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viroprojekts.sharepoint.com/sites/Enviroprojekts2/Shared Documents/General/Limbaži/IVN aktuālā redakcija pēc EVA papildjautājumiem/Pielikumi/8.pielikums. Ēnas novērtējums/8.2.Ēnas modelēšanas rezultāti/"/>
    </mc:Choice>
  </mc:AlternateContent>
  <xr:revisionPtr revIDLastSave="9" documentId="13_ncr:1_{E42F3EF4-DA07-4A5C-9719-0383663FC347}" xr6:coauthVersionLast="47" xr6:coauthVersionMax="47" xr10:uidLastSave="{08F56B60-A966-4842-B5FA-332B74C8F679}"/>
  <bookViews>
    <workbookView xWindow="-98" yWindow="-98" windowWidth="28996" windowHeight="15675" tabRatio="1000" xr2:uid="{00000000-000D-0000-FFFF-FFFF00000000}"/>
  </bookViews>
  <sheets>
    <sheet name="Enu_saņēmēji_Attālumi m" sheetId="3" r:id="rId1"/>
    <sheet name="Ēnojuma laiki bez att. ierobež." sheetId="2" r:id="rId2"/>
    <sheet name="Ēnojuma attālumi m" sheetId="10" r:id="rId3"/>
    <sheet name="Ēnojuma attālumi līdz 1460m" sheetId="12" r:id="rId4"/>
    <sheet name="Enojuma laiki bez_att. vājināj." sheetId="14" r:id="rId5"/>
    <sheet name="Ēnojuma attālumu_1460m_punkti" sheetId="16" r:id="rId6"/>
    <sheet name="Enojuma laiki ar_att.vājinājumu" sheetId="1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9" i="10" l="1"/>
  <c r="F89" i="12" s="1"/>
  <c r="G89" i="10"/>
  <c r="G89" i="12" s="1"/>
  <c r="H89" i="10"/>
  <c r="H89" i="12" s="1"/>
  <c r="K89" i="10"/>
  <c r="K89" i="12" s="1"/>
  <c r="E90" i="10"/>
  <c r="E90" i="12" s="1"/>
  <c r="L90" i="10"/>
  <c r="L90" i="12" s="1"/>
  <c r="N90" i="17" s="1"/>
  <c r="E2" i="10"/>
  <c r="E2" i="12" s="1"/>
  <c r="F2" i="10"/>
  <c r="F2" i="12" s="1"/>
  <c r="G2" i="10"/>
  <c r="G2" i="12" s="1"/>
  <c r="I2" i="17" s="1"/>
  <c r="H2" i="10"/>
  <c r="H2" i="12" s="1"/>
  <c r="J2" i="10"/>
  <c r="J2" i="12" s="1"/>
  <c r="P2" i="10"/>
  <c r="P2" i="12" s="1"/>
  <c r="G90" i="10"/>
  <c r="G90" i="12" s="1"/>
  <c r="K2" i="10"/>
  <c r="K2" i="12" s="1"/>
  <c r="L81" i="10"/>
  <c r="L81" i="12" s="1"/>
  <c r="D90" i="10" l="1"/>
  <c r="D90" i="12" s="1"/>
  <c r="I2" i="10"/>
  <c r="I2" i="12" s="1"/>
  <c r="J89" i="10"/>
  <c r="J89" i="12" s="1"/>
  <c r="L87" i="10"/>
  <c r="L87" i="12" s="1"/>
  <c r="N87" i="17" s="1"/>
  <c r="M85" i="10"/>
  <c r="M85" i="12" s="1"/>
  <c r="O85" i="14" s="1"/>
  <c r="O85" i="16" s="1"/>
  <c r="H83" i="10"/>
  <c r="H83" i="12" s="1"/>
  <c r="E80" i="10"/>
  <c r="E80" i="12" s="1"/>
  <c r="I89" i="10"/>
  <c r="I89" i="12" s="1"/>
  <c r="K87" i="10"/>
  <c r="K87" i="12" s="1"/>
  <c r="L85" i="10"/>
  <c r="L85" i="12" s="1"/>
  <c r="L82" i="10"/>
  <c r="L82" i="12" s="1"/>
  <c r="J87" i="10"/>
  <c r="J87" i="12" s="1"/>
  <c r="K85" i="10"/>
  <c r="K85" i="12" s="1"/>
  <c r="K82" i="10"/>
  <c r="K82" i="12" s="1"/>
  <c r="O79" i="10"/>
  <c r="O79" i="12" s="1"/>
  <c r="I87" i="10"/>
  <c r="I87" i="12" s="1"/>
  <c r="J85" i="10"/>
  <c r="J85" i="12" s="1"/>
  <c r="J82" i="10"/>
  <c r="J82" i="12" s="1"/>
  <c r="L79" i="10"/>
  <c r="L79" i="12" s="1"/>
  <c r="H87" i="10"/>
  <c r="H87" i="12" s="1"/>
  <c r="I85" i="10"/>
  <c r="I85" i="12" s="1"/>
  <c r="I82" i="10"/>
  <c r="I82" i="12" s="1"/>
  <c r="P78" i="10"/>
  <c r="P78" i="12" s="1"/>
  <c r="P90" i="10"/>
  <c r="P90" i="12" s="1"/>
  <c r="E89" i="10"/>
  <c r="E89" i="12" s="1"/>
  <c r="G87" i="10"/>
  <c r="G87" i="12" s="1"/>
  <c r="H85" i="10"/>
  <c r="H85" i="12" s="1"/>
  <c r="H82" i="10"/>
  <c r="H82" i="12" s="1"/>
  <c r="J82" i="17" s="1"/>
  <c r="O78" i="10"/>
  <c r="O78" i="12" s="1"/>
  <c r="Q78" i="14" s="1"/>
  <c r="Q78" i="16" s="1"/>
  <c r="Q78" i="17" s="1"/>
  <c r="O90" i="10"/>
  <c r="O90" i="12" s="1"/>
  <c r="F87" i="10"/>
  <c r="F87" i="12" s="1"/>
  <c r="G85" i="10"/>
  <c r="G85" i="12" s="1"/>
  <c r="G82" i="10"/>
  <c r="G82" i="12" s="1"/>
  <c r="N78" i="10"/>
  <c r="N78" i="12" s="1"/>
  <c r="N90" i="10"/>
  <c r="N90" i="12" s="1"/>
  <c r="P88" i="10"/>
  <c r="P88" i="12" s="1"/>
  <c r="E87" i="10"/>
  <c r="E87" i="12" s="1"/>
  <c r="F85" i="10"/>
  <c r="F85" i="12" s="1"/>
  <c r="F82" i="10"/>
  <c r="F82" i="12" s="1"/>
  <c r="M78" i="10"/>
  <c r="M78" i="12" s="1"/>
  <c r="O78" i="17" s="1"/>
  <c r="M90" i="10"/>
  <c r="M90" i="12" s="1"/>
  <c r="O90" i="17" s="1"/>
  <c r="O88" i="10"/>
  <c r="O88" i="12" s="1"/>
  <c r="M84" i="10"/>
  <c r="M84" i="12" s="1"/>
  <c r="O84" i="14" s="1"/>
  <c r="O84" i="16" s="1"/>
  <c r="E82" i="10"/>
  <c r="E82" i="12" s="1"/>
  <c r="N88" i="10"/>
  <c r="N88" i="12" s="1"/>
  <c r="P86" i="10"/>
  <c r="P86" i="12" s="1"/>
  <c r="J84" i="10"/>
  <c r="J84" i="12" s="1"/>
  <c r="M88" i="10"/>
  <c r="M88" i="12" s="1"/>
  <c r="O88" i="17" s="1"/>
  <c r="O86" i="10"/>
  <c r="O86" i="12" s="1"/>
  <c r="I84" i="10"/>
  <c r="I84" i="12" s="1"/>
  <c r="P81" i="10"/>
  <c r="P81" i="12" s="1"/>
  <c r="R81" i="17" s="1"/>
  <c r="L88" i="10"/>
  <c r="L88" i="12" s="1"/>
  <c r="N88" i="17" s="1"/>
  <c r="N86" i="10"/>
  <c r="N86" i="12" s="1"/>
  <c r="P86" i="14" s="1"/>
  <c r="P86" i="16" s="1"/>
  <c r="P86" i="17" s="1"/>
  <c r="H84" i="10"/>
  <c r="H84" i="12" s="1"/>
  <c r="O81" i="10"/>
  <c r="O81" i="12" s="1"/>
  <c r="Q81" i="17" s="1"/>
  <c r="J90" i="10"/>
  <c r="J90" i="12" s="1"/>
  <c r="I90" i="10"/>
  <c r="I90" i="12" s="1"/>
  <c r="K88" i="10"/>
  <c r="K88" i="12" s="1"/>
  <c r="M86" i="10"/>
  <c r="M86" i="12" s="1"/>
  <c r="G84" i="10"/>
  <c r="G84" i="12" s="1"/>
  <c r="N81" i="10"/>
  <c r="N81" i="12" s="1"/>
  <c r="K90" i="10"/>
  <c r="K90" i="12" s="1"/>
  <c r="M90" i="17" s="1"/>
  <c r="H90" i="10"/>
  <c r="H90" i="12" s="1"/>
  <c r="J90" i="17" s="1"/>
  <c r="J88" i="10"/>
  <c r="J88" i="12" s="1"/>
  <c r="L86" i="10"/>
  <c r="L86" i="12" s="1"/>
  <c r="F84" i="10"/>
  <c r="F84" i="12" s="1"/>
  <c r="M81" i="10"/>
  <c r="M81" i="12" s="1"/>
  <c r="I88" i="10"/>
  <c r="I88" i="12" s="1"/>
  <c r="K86" i="10"/>
  <c r="K86" i="12" s="1"/>
  <c r="E84" i="10"/>
  <c r="E84" i="12" s="1"/>
  <c r="I3" i="10"/>
  <c r="I3" i="12" s="1"/>
  <c r="G5" i="10"/>
  <c r="G5" i="12" s="1"/>
  <c r="E7" i="10"/>
  <c r="E7" i="12" s="1"/>
  <c r="P8" i="10"/>
  <c r="P8" i="12" s="1"/>
  <c r="N10" i="10"/>
  <c r="N10" i="12" s="1"/>
  <c r="L12" i="10"/>
  <c r="L12" i="12" s="1"/>
  <c r="N12" i="17" s="1"/>
  <c r="J14" i="10"/>
  <c r="J14" i="12" s="1"/>
  <c r="L14" i="14" s="1"/>
  <c r="L14" i="16" s="1"/>
  <c r="H16" i="10"/>
  <c r="H16" i="12" s="1"/>
  <c r="F18" i="10"/>
  <c r="F18" i="12" s="1"/>
  <c r="D20" i="10"/>
  <c r="D20" i="12" s="1"/>
  <c r="F20" i="17" s="1"/>
  <c r="O21" i="10"/>
  <c r="O21" i="12" s="1"/>
  <c r="M23" i="10"/>
  <c r="M23" i="12" s="1"/>
  <c r="K25" i="10"/>
  <c r="K25" i="12" s="1"/>
  <c r="I27" i="10"/>
  <c r="I27" i="12" s="1"/>
  <c r="G29" i="10"/>
  <c r="G29" i="12" s="1"/>
  <c r="E31" i="10"/>
  <c r="E31" i="12" s="1"/>
  <c r="P32" i="10"/>
  <c r="P32" i="12" s="1"/>
  <c r="N34" i="10"/>
  <c r="N34" i="12" s="1"/>
  <c r="L36" i="10"/>
  <c r="L36" i="12" s="1"/>
  <c r="J38" i="10"/>
  <c r="J38" i="12" s="1"/>
  <c r="H40" i="10"/>
  <c r="H40" i="12" s="1"/>
  <c r="F42" i="10"/>
  <c r="F42" i="12" s="1"/>
  <c r="D44" i="10"/>
  <c r="D44" i="12" s="1"/>
  <c r="O45" i="10"/>
  <c r="O45" i="12" s="1"/>
  <c r="M47" i="10"/>
  <c r="M47" i="12" s="1"/>
  <c r="K49" i="10"/>
  <c r="K49" i="12" s="1"/>
  <c r="I51" i="10"/>
  <c r="I51" i="12" s="1"/>
  <c r="G53" i="10"/>
  <c r="G53" i="12" s="1"/>
  <c r="E55" i="10"/>
  <c r="E55" i="12" s="1"/>
  <c r="P56" i="10"/>
  <c r="P56" i="12" s="1"/>
  <c r="R56" i="14" s="1"/>
  <c r="R56" i="16" s="1"/>
  <c r="N58" i="10"/>
  <c r="N58" i="12" s="1"/>
  <c r="P58" i="17" s="1"/>
  <c r="L60" i="10"/>
  <c r="L60" i="12" s="1"/>
  <c r="J62" i="10"/>
  <c r="J62" i="12" s="1"/>
  <c r="H64" i="10"/>
  <c r="H64" i="12" s="1"/>
  <c r="F66" i="10"/>
  <c r="F66" i="12" s="1"/>
  <c r="O69" i="10"/>
  <c r="O69" i="12" s="1"/>
  <c r="M71" i="10"/>
  <c r="M71" i="12" s="1"/>
  <c r="K73" i="10"/>
  <c r="K73" i="12" s="1"/>
  <c r="I75" i="10"/>
  <c r="I75" i="12" s="1"/>
  <c r="K75" i="17" s="1"/>
  <c r="G77" i="10"/>
  <c r="G77" i="12" s="1"/>
  <c r="E79" i="10"/>
  <c r="E79" i="12" s="1"/>
  <c r="G79" i="17" s="1"/>
  <c r="P80" i="10"/>
  <c r="P80" i="12" s="1"/>
  <c r="N82" i="10"/>
  <c r="N82" i="12" s="1"/>
  <c r="P82" i="17" s="1"/>
  <c r="L84" i="10"/>
  <c r="L84" i="12" s="1"/>
  <c r="J3" i="10"/>
  <c r="J3" i="12" s="1"/>
  <c r="L3" i="14" s="1"/>
  <c r="L3" i="16" s="1"/>
  <c r="H5" i="10"/>
  <c r="H5" i="12" s="1"/>
  <c r="F7" i="10"/>
  <c r="F7" i="12" s="1"/>
  <c r="D9" i="10"/>
  <c r="D9" i="12" s="1"/>
  <c r="O10" i="10"/>
  <c r="O10" i="12" s="1"/>
  <c r="M12" i="10"/>
  <c r="M12" i="12" s="1"/>
  <c r="K14" i="10"/>
  <c r="K14" i="12" s="1"/>
  <c r="I16" i="10"/>
  <c r="I16" i="12" s="1"/>
  <c r="G18" i="10"/>
  <c r="G18" i="12" s="1"/>
  <c r="I18" i="14" s="1"/>
  <c r="I18" i="16" s="1"/>
  <c r="E20" i="10"/>
  <c r="E20" i="12" s="1"/>
  <c r="P21" i="10"/>
  <c r="P21" i="12" s="1"/>
  <c r="R21" i="17" s="1"/>
  <c r="N23" i="10"/>
  <c r="N23" i="12" s="1"/>
  <c r="P23" i="14" s="1"/>
  <c r="P23" i="16" s="1"/>
  <c r="L25" i="10"/>
  <c r="L25" i="12" s="1"/>
  <c r="J27" i="10"/>
  <c r="J27" i="12" s="1"/>
  <c r="H29" i="10"/>
  <c r="H29" i="12" s="1"/>
  <c r="J29" i="17" s="1"/>
  <c r="F31" i="10"/>
  <c r="F31" i="12" s="1"/>
  <c r="D33" i="10"/>
  <c r="D33" i="12" s="1"/>
  <c r="O34" i="10"/>
  <c r="O34" i="12" s="1"/>
  <c r="M36" i="10"/>
  <c r="M36" i="12" s="1"/>
  <c r="K38" i="10"/>
  <c r="K38" i="12" s="1"/>
  <c r="I40" i="10"/>
  <c r="I40" i="12" s="1"/>
  <c r="G42" i="10"/>
  <c r="G42" i="12" s="1"/>
  <c r="I42" i="17" s="1"/>
  <c r="E44" i="10"/>
  <c r="E44" i="12" s="1"/>
  <c r="P45" i="10"/>
  <c r="P45" i="12" s="1"/>
  <c r="R45" i="17" s="1"/>
  <c r="N47" i="10"/>
  <c r="N47" i="12" s="1"/>
  <c r="L49" i="10"/>
  <c r="L49" i="12" s="1"/>
  <c r="J51" i="10"/>
  <c r="J51" i="12" s="1"/>
  <c r="H53" i="10"/>
  <c r="H53" i="12" s="1"/>
  <c r="J53" i="17" s="1"/>
  <c r="F55" i="10"/>
  <c r="F55" i="12" s="1"/>
  <c r="D57" i="10"/>
  <c r="D57" i="12" s="1"/>
  <c r="F57" i="14" s="1"/>
  <c r="F57" i="16" s="1"/>
  <c r="O58" i="10"/>
  <c r="O58" i="12" s="1"/>
  <c r="M60" i="10"/>
  <c r="M60" i="12" s="1"/>
  <c r="K62" i="10"/>
  <c r="K62" i="12" s="1"/>
  <c r="M62" i="17" s="1"/>
  <c r="I64" i="10"/>
  <c r="I64" i="12" s="1"/>
  <c r="K64" i="14" s="1"/>
  <c r="K64" i="16" s="1"/>
  <c r="G66" i="10"/>
  <c r="G66" i="12" s="1"/>
  <c r="I66" i="17" s="1"/>
  <c r="E68" i="10"/>
  <c r="E68" i="12" s="1"/>
  <c r="G68" i="14" s="1"/>
  <c r="G68" i="16" s="1"/>
  <c r="P69" i="10"/>
  <c r="P69" i="12" s="1"/>
  <c r="N71" i="10"/>
  <c r="N71" i="12" s="1"/>
  <c r="L73" i="10"/>
  <c r="L73" i="12" s="1"/>
  <c r="J75" i="10"/>
  <c r="J75" i="12" s="1"/>
  <c r="L75" i="17" s="1"/>
  <c r="H77" i="10"/>
  <c r="H77" i="12" s="1"/>
  <c r="F79" i="10"/>
  <c r="F79" i="12" s="1"/>
  <c r="H79" i="14" s="1"/>
  <c r="H79" i="16" s="1"/>
  <c r="O82" i="10"/>
  <c r="O82" i="12" s="1"/>
  <c r="K3" i="10"/>
  <c r="K3" i="12" s="1"/>
  <c r="I5" i="10"/>
  <c r="I5" i="12" s="1"/>
  <c r="G7" i="10"/>
  <c r="G7" i="12" s="1"/>
  <c r="E9" i="10"/>
  <c r="E9" i="12" s="1"/>
  <c r="P10" i="10"/>
  <c r="P10" i="12" s="1"/>
  <c r="R10" i="17" s="1"/>
  <c r="N12" i="10"/>
  <c r="N12" i="12" s="1"/>
  <c r="L14" i="10"/>
  <c r="L14" i="12" s="1"/>
  <c r="J16" i="10"/>
  <c r="J16" i="12" s="1"/>
  <c r="H18" i="10"/>
  <c r="H18" i="12" s="1"/>
  <c r="F20" i="10"/>
  <c r="F20" i="12" s="1"/>
  <c r="D22" i="10"/>
  <c r="D22" i="12" s="1"/>
  <c r="O23" i="10"/>
  <c r="O23" i="12" s="1"/>
  <c r="M25" i="10"/>
  <c r="M25" i="12" s="1"/>
  <c r="K27" i="10"/>
  <c r="K27" i="12" s="1"/>
  <c r="M27" i="17" s="1"/>
  <c r="I29" i="10"/>
  <c r="I29" i="12" s="1"/>
  <c r="K29" i="14" s="1"/>
  <c r="K29" i="16" s="1"/>
  <c r="G31" i="10"/>
  <c r="G31" i="12" s="1"/>
  <c r="I31" i="17" s="1"/>
  <c r="E33" i="10"/>
  <c r="E33" i="12" s="1"/>
  <c r="P34" i="10"/>
  <c r="P34" i="12" s="1"/>
  <c r="N36" i="10"/>
  <c r="N36" i="12" s="1"/>
  <c r="L38" i="10"/>
  <c r="L38" i="12" s="1"/>
  <c r="J40" i="10"/>
  <c r="J40" i="12" s="1"/>
  <c r="H42" i="10"/>
  <c r="H42" i="12" s="1"/>
  <c r="F44" i="10"/>
  <c r="F44" i="12" s="1"/>
  <c r="D46" i="10"/>
  <c r="D46" i="12" s="1"/>
  <c r="F46" i="17" s="1"/>
  <c r="O47" i="10"/>
  <c r="O47" i="12" s="1"/>
  <c r="M49" i="10"/>
  <c r="M49" i="12" s="1"/>
  <c r="K51" i="10"/>
  <c r="K51" i="12" s="1"/>
  <c r="M51" i="17" s="1"/>
  <c r="I53" i="10"/>
  <c r="I53" i="12" s="1"/>
  <c r="K53" i="17" s="1"/>
  <c r="G55" i="10"/>
  <c r="G55" i="12" s="1"/>
  <c r="E57" i="10"/>
  <c r="E57" i="12" s="1"/>
  <c r="P58" i="10"/>
  <c r="P58" i="12" s="1"/>
  <c r="N60" i="10"/>
  <c r="N60" i="12" s="1"/>
  <c r="L62" i="10"/>
  <c r="L62" i="12" s="1"/>
  <c r="J64" i="10"/>
  <c r="J64" i="12" s="1"/>
  <c r="H66" i="10"/>
  <c r="H66" i="12" s="1"/>
  <c r="J66" i="17" s="1"/>
  <c r="F68" i="10"/>
  <c r="F68" i="12" s="1"/>
  <c r="O71" i="10"/>
  <c r="O71" i="12" s="1"/>
  <c r="Q71" i="17" s="1"/>
  <c r="M73" i="10"/>
  <c r="M73" i="12" s="1"/>
  <c r="O73" i="17" s="1"/>
  <c r="K75" i="10"/>
  <c r="K75" i="12" s="1"/>
  <c r="M75" i="17" s="1"/>
  <c r="I77" i="10"/>
  <c r="I77" i="12" s="1"/>
  <c r="K77" i="17" s="1"/>
  <c r="G79" i="10"/>
  <c r="G79" i="12" s="1"/>
  <c r="E81" i="10"/>
  <c r="E81" i="12" s="1"/>
  <c r="P82" i="10"/>
  <c r="P82" i="12" s="1"/>
  <c r="N84" i="10"/>
  <c r="N84" i="12" s="1"/>
  <c r="L3" i="10"/>
  <c r="L3" i="12" s="1"/>
  <c r="J5" i="10"/>
  <c r="J5" i="12" s="1"/>
  <c r="H7" i="10"/>
  <c r="H7" i="12" s="1"/>
  <c r="F9" i="10"/>
  <c r="F9" i="12" s="1"/>
  <c r="D11" i="10"/>
  <c r="D11" i="12" s="1"/>
  <c r="O12" i="10"/>
  <c r="O12" i="12" s="1"/>
  <c r="M14" i="10"/>
  <c r="M14" i="12" s="1"/>
  <c r="K16" i="10"/>
  <c r="K16" i="12" s="1"/>
  <c r="I18" i="10"/>
  <c r="I18" i="12" s="1"/>
  <c r="G20" i="10"/>
  <c r="G20" i="12" s="1"/>
  <c r="E22" i="10"/>
  <c r="E22" i="12" s="1"/>
  <c r="G22" i="17" s="1"/>
  <c r="P23" i="10"/>
  <c r="P23" i="12" s="1"/>
  <c r="N25" i="10"/>
  <c r="N25" i="12" s="1"/>
  <c r="L27" i="10"/>
  <c r="L27" i="12" s="1"/>
  <c r="N27" i="17" s="1"/>
  <c r="J29" i="10"/>
  <c r="J29" i="12" s="1"/>
  <c r="H31" i="10"/>
  <c r="H31" i="12" s="1"/>
  <c r="F33" i="10"/>
  <c r="F33" i="12" s="1"/>
  <c r="D35" i="10"/>
  <c r="D35" i="12" s="1"/>
  <c r="F35" i="17" s="1"/>
  <c r="O36" i="10"/>
  <c r="O36" i="12" s="1"/>
  <c r="Q36" i="17" s="1"/>
  <c r="M38" i="10"/>
  <c r="M38" i="12" s="1"/>
  <c r="O38" i="14" s="1"/>
  <c r="O38" i="16" s="1"/>
  <c r="K40" i="10"/>
  <c r="K40" i="12" s="1"/>
  <c r="I42" i="10"/>
  <c r="I42" i="12" s="1"/>
  <c r="K42" i="17" s="1"/>
  <c r="G44" i="10"/>
  <c r="G44" i="12" s="1"/>
  <c r="E46" i="10"/>
  <c r="E46" i="12" s="1"/>
  <c r="G46" i="17" s="1"/>
  <c r="P47" i="10"/>
  <c r="P47" i="12" s="1"/>
  <c r="R47" i="17" s="1"/>
  <c r="N49" i="10"/>
  <c r="N49" i="12" s="1"/>
  <c r="L51" i="10"/>
  <c r="L51" i="12" s="1"/>
  <c r="N51" i="17" s="1"/>
  <c r="J53" i="10"/>
  <c r="J53" i="12" s="1"/>
  <c r="L53" i="17" s="1"/>
  <c r="H55" i="10"/>
  <c r="H55" i="12" s="1"/>
  <c r="J55" i="17" s="1"/>
  <c r="F57" i="10"/>
  <c r="F57" i="12" s="1"/>
  <c r="D59" i="10"/>
  <c r="D59" i="12" s="1"/>
  <c r="F59" i="17" s="1"/>
  <c r="O60" i="10"/>
  <c r="O60" i="12" s="1"/>
  <c r="M62" i="10"/>
  <c r="M62" i="12" s="1"/>
  <c r="K64" i="10"/>
  <c r="K64" i="12" s="1"/>
  <c r="I66" i="10"/>
  <c r="I66" i="12" s="1"/>
  <c r="G68" i="10"/>
  <c r="G68" i="12" s="1"/>
  <c r="E70" i="10"/>
  <c r="E70" i="12" s="1"/>
  <c r="P71" i="10"/>
  <c r="P71" i="12" s="1"/>
  <c r="R71" i="17" s="1"/>
  <c r="N73" i="10"/>
  <c r="N73" i="12" s="1"/>
  <c r="L75" i="10"/>
  <c r="L75" i="12" s="1"/>
  <c r="J77" i="10"/>
  <c r="J77" i="12" s="1"/>
  <c r="L77" i="14" s="1"/>
  <c r="L77" i="16" s="1"/>
  <c r="H79" i="10"/>
  <c r="H79" i="12" s="1"/>
  <c r="J79" i="17" s="1"/>
  <c r="F81" i="10"/>
  <c r="F81" i="12" s="1"/>
  <c r="H81" i="17" s="1"/>
  <c r="O84" i="10"/>
  <c r="O84" i="12" s="1"/>
  <c r="Q84" i="14" s="1"/>
  <c r="Q84" i="16" s="1"/>
  <c r="M3" i="10"/>
  <c r="M3" i="12" s="1"/>
  <c r="K5" i="10"/>
  <c r="K5" i="12" s="1"/>
  <c r="I7" i="10"/>
  <c r="I7" i="12" s="1"/>
  <c r="G9" i="10"/>
  <c r="G9" i="12" s="1"/>
  <c r="E11" i="10"/>
  <c r="E11" i="12" s="1"/>
  <c r="P12" i="10"/>
  <c r="P12" i="12" s="1"/>
  <c r="N14" i="10"/>
  <c r="N14" i="12" s="1"/>
  <c r="L16" i="10"/>
  <c r="L16" i="12" s="1"/>
  <c r="J18" i="10"/>
  <c r="J18" i="12" s="1"/>
  <c r="H20" i="10"/>
  <c r="H20" i="12" s="1"/>
  <c r="F22" i="10"/>
  <c r="F22" i="12" s="1"/>
  <c r="H22" i="17" s="1"/>
  <c r="D24" i="10"/>
  <c r="D24" i="12" s="1"/>
  <c r="O25" i="10"/>
  <c r="O25" i="12" s="1"/>
  <c r="M27" i="10"/>
  <c r="M27" i="12" s="1"/>
  <c r="K29" i="10"/>
  <c r="K29" i="12" s="1"/>
  <c r="I31" i="10"/>
  <c r="I31" i="12" s="1"/>
  <c r="K31" i="17" s="1"/>
  <c r="G33" i="10"/>
  <c r="G33" i="12" s="1"/>
  <c r="E35" i="10"/>
  <c r="E35" i="12" s="1"/>
  <c r="P36" i="10"/>
  <c r="P36" i="12" s="1"/>
  <c r="N38" i="10"/>
  <c r="N38" i="12" s="1"/>
  <c r="L40" i="10"/>
  <c r="L40" i="12" s="1"/>
  <c r="J42" i="10"/>
  <c r="J42" i="12" s="1"/>
  <c r="L42" i="17" s="1"/>
  <c r="H44" i="10"/>
  <c r="H44" i="12" s="1"/>
  <c r="J44" i="14" s="1"/>
  <c r="J44" i="16" s="1"/>
  <c r="F46" i="10"/>
  <c r="F46" i="12" s="1"/>
  <c r="H46" i="17" s="1"/>
  <c r="D48" i="10"/>
  <c r="D48" i="12" s="1"/>
  <c r="F48" i="17" s="1"/>
  <c r="O49" i="10"/>
  <c r="O49" i="12" s="1"/>
  <c r="M51" i="10"/>
  <c r="M51" i="12" s="1"/>
  <c r="O51" i="17" s="1"/>
  <c r="K53" i="10"/>
  <c r="K53" i="12" s="1"/>
  <c r="I55" i="10"/>
  <c r="I55" i="12" s="1"/>
  <c r="G57" i="10"/>
  <c r="G57" i="12" s="1"/>
  <c r="E59" i="10"/>
  <c r="E59" i="12" s="1"/>
  <c r="P60" i="10"/>
  <c r="P60" i="12" s="1"/>
  <c r="N62" i="10"/>
  <c r="N62" i="12" s="1"/>
  <c r="L64" i="10"/>
  <c r="L64" i="12" s="1"/>
  <c r="J66" i="10"/>
  <c r="J66" i="12" s="1"/>
  <c r="H68" i="10"/>
  <c r="H68" i="12" s="1"/>
  <c r="F70" i="10"/>
  <c r="F70" i="12" s="1"/>
  <c r="H70" i="17" s="1"/>
  <c r="O73" i="10"/>
  <c r="O73" i="12" s="1"/>
  <c r="M75" i="10"/>
  <c r="M75" i="12" s="1"/>
  <c r="K77" i="10"/>
  <c r="K77" i="12" s="1"/>
  <c r="M77" i="14" s="1"/>
  <c r="M77" i="16" s="1"/>
  <c r="I79" i="10"/>
  <c r="I79" i="12" s="1"/>
  <c r="K79" i="17" s="1"/>
  <c r="G81" i="10"/>
  <c r="G81" i="12" s="1"/>
  <c r="E83" i="10"/>
  <c r="E83" i="12" s="1"/>
  <c r="P84" i="10"/>
  <c r="P84" i="12" s="1"/>
  <c r="R84" i="17" s="1"/>
  <c r="N3" i="10"/>
  <c r="N3" i="12" s="1"/>
  <c r="L5" i="10"/>
  <c r="L5" i="12" s="1"/>
  <c r="N5" i="17" s="1"/>
  <c r="J7" i="10"/>
  <c r="J7" i="12" s="1"/>
  <c r="H9" i="10"/>
  <c r="H9" i="12" s="1"/>
  <c r="J9" i="14" s="1"/>
  <c r="J9" i="16" s="1"/>
  <c r="F11" i="10"/>
  <c r="F11" i="12" s="1"/>
  <c r="D13" i="10"/>
  <c r="D13" i="12" s="1"/>
  <c r="F13" i="17" s="1"/>
  <c r="O14" i="10"/>
  <c r="O14" i="12" s="1"/>
  <c r="M16" i="10"/>
  <c r="M16" i="12" s="1"/>
  <c r="K18" i="10"/>
  <c r="K18" i="12" s="1"/>
  <c r="I20" i="10"/>
  <c r="I20" i="12" s="1"/>
  <c r="G22" i="10"/>
  <c r="G22" i="12" s="1"/>
  <c r="I22" i="17" s="1"/>
  <c r="E24" i="10"/>
  <c r="E24" i="12" s="1"/>
  <c r="P25" i="10"/>
  <c r="P25" i="12" s="1"/>
  <c r="N27" i="10"/>
  <c r="N27" i="12" s="1"/>
  <c r="P27" i="17" s="1"/>
  <c r="L29" i="10"/>
  <c r="L29" i="12" s="1"/>
  <c r="J31" i="10"/>
  <c r="J31" i="12" s="1"/>
  <c r="L31" i="17" s="1"/>
  <c r="H33" i="10"/>
  <c r="H33" i="12" s="1"/>
  <c r="F35" i="10"/>
  <c r="F35" i="12" s="1"/>
  <c r="D37" i="10"/>
  <c r="D37" i="12" s="1"/>
  <c r="O38" i="10"/>
  <c r="O38" i="12" s="1"/>
  <c r="M40" i="10"/>
  <c r="M40" i="12" s="1"/>
  <c r="K42" i="10"/>
  <c r="K42" i="12" s="1"/>
  <c r="I44" i="10"/>
  <c r="I44" i="12" s="1"/>
  <c r="G46" i="10"/>
  <c r="G46" i="12" s="1"/>
  <c r="E48" i="10"/>
  <c r="E48" i="12" s="1"/>
  <c r="G48" i="17" s="1"/>
  <c r="P49" i="10"/>
  <c r="P49" i="12" s="1"/>
  <c r="R49" i="14" s="1"/>
  <c r="R49" i="16" s="1"/>
  <c r="N51" i="10"/>
  <c r="N51" i="12" s="1"/>
  <c r="L53" i="10"/>
  <c r="L53" i="12" s="1"/>
  <c r="N53" i="14" s="1"/>
  <c r="N53" i="16" s="1"/>
  <c r="J55" i="10"/>
  <c r="J55" i="12" s="1"/>
  <c r="H57" i="10"/>
  <c r="H57" i="12" s="1"/>
  <c r="F59" i="10"/>
  <c r="F59" i="12" s="1"/>
  <c r="D61" i="10"/>
  <c r="D61" i="12" s="1"/>
  <c r="O62" i="10"/>
  <c r="O62" i="12" s="1"/>
  <c r="M64" i="10"/>
  <c r="M64" i="12" s="1"/>
  <c r="K66" i="10"/>
  <c r="K66" i="12" s="1"/>
  <c r="I68" i="10"/>
  <c r="I68" i="12" s="1"/>
  <c r="K68" i="17" s="1"/>
  <c r="G70" i="10"/>
  <c r="G70" i="12" s="1"/>
  <c r="I70" i="17" s="1"/>
  <c r="E72" i="10"/>
  <c r="E72" i="12" s="1"/>
  <c r="G72" i="17" s="1"/>
  <c r="P73" i="10"/>
  <c r="P73" i="12" s="1"/>
  <c r="R73" i="17" s="1"/>
  <c r="N75" i="10"/>
  <c r="N75" i="12" s="1"/>
  <c r="L77" i="10"/>
  <c r="L77" i="12" s="1"/>
  <c r="N77" i="17" s="1"/>
  <c r="J79" i="10"/>
  <c r="J79" i="12" s="1"/>
  <c r="L79" i="17" s="1"/>
  <c r="H81" i="10"/>
  <c r="H81" i="12" s="1"/>
  <c r="J81" i="17" s="1"/>
  <c r="F83" i="10"/>
  <c r="F83" i="12" s="1"/>
  <c r="H83" i="17" s="1"/>
  <c r="O3" i="10"/>
  <c r="O3" i="12" s="1"/>
  <c r="M5" i="10"/>
  <c r="M5" i="12" s="1"/>
  <c r="K7" i="10"/>
  <c r="K7" i="12" s="1"/>
  <c r="I9" i="10"/>
  <c r="I9" i="12" s="1"/>
  <c r="G11" i="10"/>
  <c r="G11" i="12" s="1"/>
  <c r="E13" i="10"/>
  <c r="E13" i="12" s="1"/>
  <c r="P14" i="10"/>
  <c r="P14" i="12" s="1"/>
  <c r="R14" i="14" s="1"/>
  <c r="R14" i="16" s="1"/>
  <c r="N16" i="10"/>
  <c r="N16" i="12" s="1"/>
  <c r="P16" i="17" s="1"/>
  <c r="L18" i="10"/>
  <c r="L18" i="12" s="1"/>
  <c r="J20" i="10"/>
  <c r="J20" i="12" s="1"/>
  <c r="H22" i="10"/>
  <c r="H22" i="12" s="1"/>
  <c r="F24" i="10"/>
  <c r="F24" i="12" s="1"/>
  <c r="D26" i="10"/>
  <c r="D26" i="12" s="1"/>
  <c r="O27" i="10"/>
  <c r="O27" i="12" s="1"/>
  <c r="M29" i="10"/>
  <c r="M29" i="12" s="1"/>
  <c r="K31" i="10"/>
  <c r="K31" i="12" s="1"/>
  <c r="M31" i="17" s="1"/>
  <c r="I33" i="10"/>
  <c r="I33" i="12" s="1"/>
  <c r="G35" i="10"/>
  <c r="G35" i="12" s="1"/>
  <c r="E37" i="10"/>
  <c r="E37" i="12" s="1"/>
  <c r="P38" i="10"/>
  <c r="P38" i="12" s="1"/>
  <c r="N40" i="10"/>
  <c r="N40" i="12" s="1"/>
  <c r="P40" i="17" s="1"/>
  <c r="L42" i="10"/>
  <c r="L42" i="12" s="1"/>
  <c r="J44" i="10"/>
  <c r="J44" i="12" s="1"/>
  <c r="H46" i="10"/>
  <c r="H46" i="12" s="1"/>
  <c r="F48" i="10"/>
  <c r="F48" i="12" s="1"/>
  <c r="D50" i="10"/>
  <c r="D50" i="12" s="1"/>
  <c r="F50" i="17" s="1"/>
  <c r="O51" i="10"/>
  <c r="O51" i="12" s="1"/>
  <c r="Q51" i="17" s="1"/>
  <c r="M53" i="10"/>
  <c r="M53" i="12" s="1"/>
  <c r="O53" i="17" s="1"/>
  <c r="K55" i="10"/>
  <c r="K55" i="12" s="1"/>
  <c r="I57" i="10"/>
  <c r="I57" i="12" s="1"/>
  <c r="K57" i="14" s="1"/>
  <c r="K57" i="16" s="1"/>
  <c r="G59" i="10"/>
  <c r="G59" i="12" s="1"/>
  <c r="E61" i="10"/>
  <c r="E61" i="12" s="1"/>
  <c r="G61" i="14" s="1"/>
  <c r="G61" i="16" s="1"/>
  <c r="P62" i="10"/>
  <c r="P62" i="12" s="1"/>
  <c r="N64" i="10"/>
  <c r="N64" i="12" s="1"/>
  <c r="L66" i="10"/>
  <c r="L66" i="12" s="1"/>
  <c r="J68" i="10"/>
  <c r="J68" i="12" s="1"/>
  <c r="H70" i="10"/>
  <c r="H70" i="12" s="1"/>
  <c r="J70" i="17" s="1"/>
  <c r="F72" i="10"/>
  <c r="F72" i="12" s="1"/>
  <c r="O75" i="10"/>
  <c r="O75" i="12" s="1"/>
  <c r="M77" i="10"/>
  <c r="M77" i="12" s="1"/>
  <c r="K79" i="10"/>
  <c r="K79" i="12" s="1"/>
  <c r="M79" i="17" s="1"/>
  <c r="I81" i="10"/>
  <c r="I81" i="12" s="1"/>
  <c r="G83" i="10"/>
  <c r="G83" i="12" s="1"/>
  <c r="E85" i="10"/>
  <c r="E85" i="12" s="1"/>
  <c r="P3" i="10"/>
  <c r="P3" i="12" s="1"/>
  <c r="R3" i="14" s="1"/>
  <c r="R3" i="16" s="1"/>
  <c r="N5" i="10"/>
  <c r="N5" i="12" s="1"/>
  <c r="L7" i="10"/>
  <c r="L7" i="12" s="1"/>
  <c r="J9" i="10"/>
  <c r="J9" i="12" s="1"/>
  <c r="H11" i="10"/>
  <c r="H11" i="12" s="1"/>
  <c r="F13" i="10"/>
  <c r="F13" i="12" s="1"/>
  <c r="D15" i="10"/>
  <c r="D15" i="12" s="1"/>
  <c r="O16" i="10"/>
  <c r="O16" i="12" s="1"/>
  <c r="M18" i="10"/>
  <c r="M18" i="12" s="1"/>
  <c r="K20" i="10"/>
  <c r="K20" i="12" s="1"/>
  <c r="M20" i="14" s="1"/>
  <c r="M20" i="16" s="1"/>
  <c r="I22" i="10"/>
  <c r="I22" i="12" s="1"/>
  <c r="K22" i="17" s="1"/>
  <c r="G24" i="10"/>
  <c r="G24" i="12" s="1"/>
  <c r="I24" i="14" s="1"/>
  <c r="I24" i="16" s="1"/>
  <c r="E26" i="10"/>
  <c r="E26" i="12" s="1"/>
  <c r="P27" i="10"/>
  <c r="P27" i="12" s="1"/>
  <c r="R27" i="17" s="1"/>
  <c r="N29" i="10"/>
  <c r="N29" i="12" s="1"/>
  <c r="L31" i="10"/>
  <c r="L31" i="12" s="1"/>
  <c r="J33" i="10"/>
  <c r="J33" i="12" s="1"/>
  <c r="H35" i="10"/>
  <c r="H35" i="12" s="1"/>
  <c r="F37" i="10"/>
  <c r="F37" i="12" s="1"/>
  <c r="D39" i="10"/>
  <c r="D39" i="12" s="1"/>
  <c r="O40" i="10"/>
  <c r="O40" i="12" s="1"/>
  <c r="M42" i="10"/>
  <c r="M42" i="12" s="1"/>
  <c r="K44" i="10"/>
  <c r="K44" i="12" s="1"/>
  <c r="I46" i="10"/>
  <c r="I46" i="12" s="1"/>
  <c r="G48" i="10"/>
  <c r="G48" i="12" s="1"/>
  <c r="E50" i="10"/>
  <c r="E50" i="12" s="1"/>
  <c r="G50" i="14" s="1"/>
  <c r="G50" i="16" s="1"/>
  <c r="P51" i="10"/>
  <c r="P51" i="12" s="1"/>
  <c r="R51" i="17" s="1"/>
  <c r="N53" i="10"/>
  <c r="N53" i="12" s="1"/>
  <c r="L55" i="10"/>
  <c r="L55" i="12" s="1"/>
  <c r="J57" i="10"/>
  <c r="J57" i="12" s="1"/>
  <c r="L57" i="14" s="1"/>
  <c r="L57" i="16" s="1"/>
  <c r="H59" i="10"/>
  <c r="H59" i="12" s="1"/>
  <c r="F61" i="10"/>
  <c r="F61" i="12" s="1"/>
  <c r="O64" i="10"/>
  <c r="O64" i="12" s="1"/>
  <c r="M66" i="10"/>
  <c r="M66" i="12" s="1"/>
  <c r="O66" i="17" s="1"/>
  <c r="K68" i="10"/>
  <c r="K68" i="12" s="1"/>
  <c r="M68" i="17" s="1"/>
  <c r="I70" i="10"/>
  <c r="I70" i="12" s="1"/>
  <c r="K70" i="14" s="1"/>
  <c r="K70" i="16" s="1"/>
  <c r="G72" i="10"/>
  <c r="G72" i="12" s="1"/>
  <c r="E74" i="10"/>
  <c r="E74" i="12" s="1"/>
  <c r="P75" i="10"/>
  <c r="P75" i="12" s="1"/>
  <c r="N77" i="10"/>
  <c r="N77" i="12" s="1"/>
  <c r="D4" i="10"/>
  <c r="D4" i="12" s="1"/>
  <c r="O5" i="10"/>
  <c r="O5" i="12" s="1"/>
  <c r="M7" i="10"/>
  <c r="M7" i="12" s="1"/>
  <c r="K9" i="10"/>
  <c r="K9" i="12" s="1"/>
  <c r="I11" i="10"/>
  <c r="I11" i="12" s="1"/>
  <c r="G13" i="10"/>
  <c r="G13" i="12" s="1"/>
  <c r="E15" i="10"/>
  <c r="E15" i="12" s="1"/>
  <c r="G15" i="17" s="1"/>
  <c r="P16" i="10"/>
  <c r="P16" i="12" s="1"/>
  <c r="N18" i="10"/>
  <c r="N18" i="12" s="1"/>
  <c r="L20" i="10"/>
  <c r="L20" i="12" s="1"/>
  <c r="J22" i="10"/>
  <c r="J22" i="12" s="1"/>
  <c r="H24" i="10"/>
  <c r="H24" i="12" s="1"/>
  <c r="F26" i="10"/>
  <c r="F26" i="12" s="1"/>
  <c r="D28" i="10"/>
  <c r="D28" i="12" s="1"/>
  <c r="O29" i="10"/>
  <c r="O29" i="12" s="1"/>
  <c r="M31" i="10"/>
  <c r="M31" i="12" s="1"/>
  <c r="K33" i="10"/>
  <c r="K33" i="12" s="1"/>
  <c r="M33" i="17" s="1"/>
  <c r="I35" i="10"/>
  <c r="I35" i="12" s="1"/>
  <c r="K35" i="17" s="1"/>
  <c r="G37" i="10"/>
  <c r="G37" i="12" s="1"/>
  <c r="I37" i="14" s="1"/>
  <c r="I37" i="16" s="1"/>
  <c r="E39" i="10"/>
  <c r="E39" i="12" s="1"/>
  <c r="G39" i="14" s="1"/>
  <c r="G39" i="16" s="1"/>
  <c r="P40" i="10"/>
  <c r="P40" i="12" s="1"/>
  <c r="R40" i="17" s="1"/>
  <c r="N42" i="10"/>
  <c r="N42" i="12" s="1"/>
  <c r="L44" i="10"/>
  <c r="L44" i="12" s="1"/>
  <c r="J46" i="10"/>
  <c r="J46" i="12" s="1"/>
  <c r="H48" i="10"/>
  <c r="H48" i="12" s="1"/>
  <c r="F50" i="10"/>
  <c r="F50" i="12" s="1"/>
  <c r="D52" i="10"/>
  <c r="D52" i="12" s="1"/>
  <c r="O53" i="10"/>
  <c r="O53" i="12" s="1"/>
  <c r="M55" i="10"/>
  <c r="M55" i="12" s="1"/>
  <c r="O55" i="17" s="1"/>
  <c r="K57" i="10"/>
  <c r="K57" i="12" s="1"/>
  <c r="M57" i="17" s="1"/>
  <c r="I59" i="10"/>
  <c r="I59" i="12" s="1"/>
  <c r="K59" i="17" s="1"/>
  <c r="G61" i="10"/>
  <c r="G61" i="12" s="1"/>
  <c r="E63" i="10"/>
  <c r="E63" i="12" s="1"/>
  <c r="P64" i="10"/>
  <c r="P64" i="12" s="1"/>
  <c r="R64" i="17" s="1"/>
  <c r="N66" i="10"/>
  <c r="N66" i="12" s="1"/>
  <c r="L68" i="10"/>
  <c r="L68" i="12" s="1"/>
  <c r="N68" i="17" s="1"/>
  <c r="J70" i="10"/>
  <c r="J70" i="12" s="1"/>
  <c r="H72" i="10"/>
  <c r="H72" i="12" s="1"/>
  <c r="F74" i="10"/>
  <c r="F74" i="12" s="1"/>
  <c r="O77" i="10"/>
  <c r="O77" i="12" s="1"/>
  <c r="M79" i="10"/>
  <c r="M79" i="12" s="1"/>
  <c r="E4" i="10"/>
  <c r="E4" i="12" s="1"/>
  <c r="G4" i="14" s="1"/>
  <c r="G4" i="16" s="1"/>
  <c r="P5" i="10"/>
  <c r="P5" i="12" s="1"/>
  <c r="R5" i="17" s="1"/>
  <c r="N7" i="10"/>
  <c r="N7" i="12" s="1"/>
  <c r="P7" i="17" s="1"/>
  <c r="L9" i="10"/>
  <c r="L9" i="12" s="1"/>
  <c r="J11" i="10"/>
  <c r="J11" i="12" s="1"/>
  <c r="H13" i="10"/>
  <c r="H13" i="12" s="1"/>
  <c r="F15" i="10"/>
  <c r="F15" i="12" s="1"/>
  <c r="H15" i="17" s="1"/>
  <c r="D17" i="10"/>
  <c r="D17" i="12" s="1"/>
  <c r="O18" i="10"/>
  <c r="O18" i="12" s="1"/>
  <c r="M20" i="10"/>
  <c r="M20" i="12" s="1"/>
  <c r="K22" i="10"/>
  <c r="K22" i="12" s="1"/>
  <c r="I24" i="10"/>
  <c r="I24" i="12" s="1"/>
  <c r="K24" i="17" s="1"/>
  <c r="G26" i="10"/>
  <c r="G26" i="12" s="1"/>
  <c r="I26" i="17" s="1"/>
  <c r="E28" i="10"/>
  <c r="E28" i="12" s="1"/>
  <c r="P29" i="10"/>
  <c r="P29" i="12" s="1"/>
  <c r="N31" i="10"/>
  <c r="N31" i="12" s="1"/>
  <c r="L33" i="10"/>
  <c r="L33" i="12" s="1"/>
  <c r="J35" i="10"/>
  <c r="J35" i="12" s="1"/>
  <c r="H37" i="10"/>
  <c r="H37" i="12" s="1"/>
  <c r="J37" i="17" s="1"/>
  <c r="F39" i="10"/>
  <c r="F39" i="12" s="1"/>
  <c r="D41" i="10"/>
  <c r="D41" i="12" s="1"/>
  <c r="F41" i="17" s="1"/>
  <c r="O42" i="10"/>
  <c r="O42" i="12" s="1"/>
  <c r="Q42" i="14" s="1"/>
  <c r="Q42" i="16" s="1"/>
  <c r="M44" i="10"/>
  <c r="M44" i="12" s="1"/>
  <c r="K46" i="10"/>
  <c r="K46" i="12" s="1"/>
  <c r="I48" i="10"/>
  <c r="I48" i="12" s="1"/>
  <c r="K48" i="14" s="1"/>
  <c r="K48" i="16" s="1"/>
  <c r="G50" i="10"/>
  <c r="G50" i="12" s="1"/>
  <c r="I50" i="17" s="1"/>
  <c r="E52" i="10"/>
  <c r="E52" i="12" s="1"/>
  <c r="G52" i="17" s="1"/>
  <c r="P53" i="10"/>
  <c r="P53" i="12" s="1"/>
  <c r="N55" i="10"/>
  <c r="N55" i="12" s="1"/>
  <c r="P55" i="17" s="1"/>
  <c r="L57" i="10"/>
  <c r="L57" i="12" s="1"/>
  <c r="J59" i="10"/>
  <c r="J59" i="12" s="1"/>
  <c r="H61" i="10"/>
  <c r="H61" i="12" s="1"/>
  <c r="F63" i="10"/>
  <c r="F63" i="12" s="1"/>
  <c r="H63" i="17" s="1"/>
  <c r="O66" i="10"/>
  <c r="O66" i="12" s="1"/>
  <c r="M68" i="10"/>
  <c r="M68" i="12" s="1"/>
  <c r="K70" i="10"/>
  <c r="K70" i="12" s="1"/>
  <c r="I72" i="10"/>
  <c r="I72" i="12" s="1"/>
  <c r="G74" i="10"/>
  <c r="G74" i="12" s="1"/>
  <c r="E76" i="10"/>
  <c r="E76" i="12" s="1"/>
  <c r="P77" i="10"/>
  <c r="P77" i="12" s="1"/>
  <c r="R77" i="14" s="1"/>
  <c r="R77" i="16" s="1"/>
  <c r="N79" i="10"/>
  <c r="N79" i="12" s="1"/>
  <c r="P79" i="17" s="1"/>
  <c r="F4" i="10"/>
  <c r="F4" i="12" s="1"/>
  <c r="H4" i="17" s="1"/>
  <c r="D6" i="10"/>
  <c r="D6" i="12" s="1"/>
  <c r="O7" i="10"/>
  <c r="O7" i="12" s="1"/>
  <c r="Q7" i="17" s="1"/>
  <c r="M9" i="10"/>
  <c r="M9" i="12" s="1"/>
  <c r="K11" i="10"/>
  <c r="K11" i="12" s="1"/>
  <c r="I13" i="10"/>
  <c r="I13" i="12" s="1"/>
  <c r="G15" i="10"/>
  <c r="G15" i="12" s="1"/>
  <c r="I15" i="17" s="1"/>
  <c r="E17" i="10"/>
  <c r="E17" i="12" s="1"/>
  <c r="G17" i="14" s="1"/>
  <c r="G17" i="16" s="1"/>
  <c r="P18" i="10"/>
  <c r="P18" i="12" s="1"/>
  <c r="R18" i="14" s="1"/>
  <c r="R18" i="16" s="1"/>
  <c r="N20" i="10"/>
  <c r="N20" i="12" s="1"/>
  <c r="P20" i="14" s="1"/>
  <c r="P20" i="16" s="1"/>
  <c r="L22" i="10"/>
  <c r="L22" i="12" s="1"/>
  <c r="J24" i="10"/>
  <c r="J24" i="12" s="1"/>
  <c r="H26" i="10"/>
  <c r="H26" i="12" s="1"/>
  <c r="F28" i="10"/>
  <c r="F28" i="12" s="1"/>
  <c r="D30" i="10"/>
  <c r="D30" i="12" s="1"/>
  <c r="O31" i="10"/>
  <c r="O31" i="12" s="1"/>
  <c r="M33" i="10"/>
  <c r="M33" i="12" s="1"/>
  <c r="O33" i="14" s="1"/>
  <c r="O33" i="16" s="1"/>
  <c r="K35" i="10"/>
  <c r="K35" i="12" s="1"/>
  <c r="I37" i="10"/>
  <c r="I37" i="12" s="1"/>
  <c r="K37" i="17" s="1"/>
  <c r="G39" i="10"/>
  <c r="G39" i="12" s="1"/>
  <c r="I39" i="14" s="1"/>
  <c r="I39" i="16" s="1"/>
  <c r="E41" i="10"/>
  <c r="E41" i="12" s="1"/>
  <c r="G41" i="14" s="1"/>
  <c r="G41" i="16" s="1"/>
  <c r="P42" i="10"/>
  <c r="P42" i="12" s="1"/>
  <c r="N44" i="10"/>
  <c r="N44" i="12" s="1"/>
  <c r="L46" i="10"/>
  <c r="L46" i="12" s="1"/>
  <c r="J48" i="10"/>
  <c r="J48" i="12" s="1"/>
  <c r="H50" i="10"/>
  <c r="H50" i="12" s="1"/>
  <c r="J50" i="14" s="1"/>
  <c r="J50" i="16" s="1"/>
  <c r="F52" i="10"/>
  <c r="F52" i="12" s="1"/>
  <c r="D54" i="10"/>
  <c r="D54" i="12" s="1"/>
  <c r="O55" i="10"/>
  <c r="O55" i="12" s="1"/>
  <c r="Q55" i="17" s="1"/>
  <c r="M57" i="10"/>
  <c r="M57" i="12" s="1"/>
  <c r="O57" i="14" s="1"/>
  <c r="O57" i="16" s="1"/>
  <c r="K59" i="10"/>
  <c r="K59" i="12" s="1"/>
  <c r="I61" i="10"/>
  <c r="I61" i="12" s="1"/>
  <c r="K61" i="17" s="1"/>
  <c r="G63" i="10"/>
  <c r="G63" i="12" s="1"/>
  <c r="I63" i="17" s="1"/>
  <c r="E65" i="10"/>
  <c r="E65" i="12" s="1"/>
  <c r="G65" i="17" s="1"/>
  <c r="P66" i="10"/>
  <c r="P66" i="12" s="1"/>
  <c r="N68" i="10"/>
  <c r="N68" i="12" s="1"/>
  <c r="L70" i="10"/>
  <c r="L70" i="12" s="1"/>
  <c r="J72" i="10"/>
  <c r="J72" i="12" s="1"/>
  <c r="H74" i="10"/>
  <c r="H74" i="12" s="1"/>
  <c r="F76" i="10"/>
  <c r="F76" i="12" s="1"/>
  <c r="G4" i="10"/>
  <c r="G4" i="12" s="1"/>
  <c r="E6" i="10"/>
  <c r="E6" i="12" s="1"/>
  <c r="G6" i="17" s="1"/>
  <c r="P7" i="10"/>
  <c r="P7" i="12" s="1"/>
  <c r="R7" i="17" s="1"/>
  <c r="N9" i="10"/>
  <c r="N9" i="12" s="1"/>
  <c r="L11" i="10"/>
  <c r="L11" i="12" s="1"/>
  <c r="J13" i="10"/>
  <c r="J13" i="12" s="1"/>
  <c r="H15" i="10"/>
  <c r="H15" i="12" s="1"/>
  <c r="F17" i="10"/>
  <c r="F17" i="12" s="1"/>
  <c r="H17" i="17" s="1"/>
  <c r="D19" i="10"/>
  <c r="D19" i="12" s="1"/>
  <c r="O20" i="10"/>
  <c r="O20" i="12" s="1"/>
  <c r="Q20" i="14" s="1"/>
  <c r="Q20" i="16" s="1"/>
  <c r="M22" i="10"/>
  <c r="M22" i="12" s="1"/>
  <c r="K24" i="10"/>
  <c r="K24" i="12" s="1"/>
  <c r="I26" i="10"/>
  <c r="I26" i="12" s="1"/>
  <c r="K26" i="14" s="1"/>
  <c r="K26" i="16" s="1"/>
  <c r="G28" i="10"/>
  <c r="G28" i="12" s="1"/>
  <c r="E30" i="10"/>
  <c r="E30" i="12" s="1"/>
  <c r="P31" i="10"/>
  <c r="P31" i="12" s="1"/>
  <c r="R31" i="14" s="1"/>
  <c r="R31" i="16" s="1"/>
  <c r="N33" i="10"/>
  <c r="N33" i="12" s="1"/>
  <c r="P33" i="14" s="1"/>
  <c r="P33" i="16" s="1"/>
  <c r="L35" i="10"/>
  <c r="L35" i="12" s="1"/>
  <c r="N35" i="17" s="1"/>
  <c r="J37" i="10"/>
  <c r="J37" i="12" s="1"/>
  <c r="L37" i="17" s="1"/>
  <c r="H39" i="10"/>
  <c r="H39" i="12" s="1"/>
  <c r="F41" i="10"/>
  <c r="F41" i="12" s="1"/>
  <c r="H41" i="17" s="1"/>
  <c r="D43" i="10"/>
  <c r="D43" i="12" s="1"/>
  <c r="O44" i="10"/>
  <c r="O44" i="12" s="1"/>
  <c r="Q44" i="17" s="1"/>
  <c r="M46" i="10"/>
  <c r="M46" i="12" s="1"/>
  <c r="K48" i="10"/>
  <c r="K48" i="12" s="1"/>
  <c r="I50" i="10"/>
  <c r="I50" i="12" s="1"/>
  <c r="G52" i="10"/>
  <c r="G52" i="12" s="1"/>
  <c r="E54" i="10"/>
  <c r="E54" i="12" s="1"/>
  <c r="P55" i="10"/>
  <c r="P55" i="12" s="1"/>
  <c r="R55" i="17" s="1"/>
  <c r="N57" i="10"/>
  <c r="N57" i="12" s="1"/>
  <c r="L59" i="10"/>
  <c r="L59" i="12" s="1"/>
  <c r="J61" i="10"/>
  <c r="J61" i="12" s="1"/>
  <c r="H63" i="10"/>
  <c r="H63" i="12" s="1"/>
  <c r="J63" i="17" s="1"/>
  <c r="F65" i="10"/>
  <c r="F65" i="12" s="1"/>
  <c r="O68" i="10"/>
  <c r="O68" i="12" s="1"/>
  <c r="M70" i="10"/>
  <c r="M70" i="12" s="1"/>
  <c r="K72" i="10"/>
  <c r="K72" i="12" s="1"/>
  <c r="I74" i="10"/>
  <c r="I74" i="12" s="1"/>
  <c r="G76" i="10"/>
  <c r="G76" i="12" s="1"/>
  <c r="E78" i="10"/>
  <c r="E78" i="12" s="1"/>
  <c r="G78" i="17" s="1"/>
  <c r="P79" i="10"/>
  <c r="P79" i="12" s="1"/>
  <c r="R79" i="17" s="1"/>
  <c r="H4" i="10"/>
  <c r="H4" i="12" s="1"/>
  <c r="J4" i="17" s="1"/>
  <c r="F6" i="10"/>
  <c r="F6" i="12" s="1"/>
  <c r="D8" i="10"/>
  <c r="D8" i="12" s="1"/>
  <c r="O9" i="10"/>
  <c r="O9" i="12" s="1"/>
  <c r="M11" i="10"/>
  <c r="M11" i="12" s="1"/>
  <c r="K13" i="10"/>
  <c r="K13" i="12" s="1"/>
  <c r="I15" i="10"/>
  <c r="I15" i="12" s="1"/>
  <c r="G17" i="10"/>
  <c r="G17" i="12" s="1"/>
  <c r="E19" i="10"/>
  <c r="E19" i="12" s="1"/>
  <c r="G19" i="17" s="1"/>
  <c r="P20" i="10"/>
  <c r="P20" i="12" s="1"/>
  <c r="N22" i="10"/>
  <c r="N22" i="12" s="1"/>
  <c r="L24" i="10"/>
  <c r="L24" i="12" s="1"/>
  <c r="N24" i="17" s="1"/>
  <c r="J26" i="10"/>
  <c r="J26" i="12" s="1"/>
  <c r="H28" i="10"/>
  <c r="H28" i="12" s="1"/>
  <c r="J28" i="17" s="1"/>
  <c r="F30" i="10"/>
  <c r="F30" i="12" s="1"/>
  <c r="H30" i="17" s="1"/>
  <c r="D32" i="10"/>
  <c r="D32" i="12" s="1"/>
  <c r="F32" i="17" s="1"/>
  <c r="O33" i="10"/>
  <c r="O33" i="12" s="1"/>
  <c r="Q33" i="17" s="1"/>
  <c r="M35" i="10"/>
  <c r="M35" i="12" s="1"/>
  <c r="K37" i="10"/>
  <c r="K37" i="12" s="1"/>
  <c r="I39" i="10"/>
  <c r="I39" i="12" s="1"/>
  <c r="K39" i="17" s="1"/>
  <c r="G41" i="10"/>
  <c r="G41" i="12" s="1"/>
  <c r="E43" i="10"/>
  <c r="E43" i="12" s="1"/>
  <c r="P44" i="10"/>
  <c r="P44" i="12" s="1"/>
  <c r="R44" i="14" s="1"/>
  <c r="R44" i="16" s="1"/>
  <c r="N46" i="10"/>
  <c r="N46" i="12" s="1"/>
  <c r="P46" i="14" s="1"/>
  <c r="P46" i="16" s="1"/>
  <c r="L48" i="10"/>
  <c r="L48" i="12" s="1"/>
  <c r="N48" i="14" s="1"/>
  <c r="N48" i="16" s="1"/>
  <c r="J50" i="10"/>
  <c r="J50" i="12" s="1"/>
  <c r="H52" i="10"/>
  <c r="H52" i="12" s="1"/>
  <c r="F54" i="10"/>
  <c r="F54" i="12" s="1"/>
  <c r="D56" i="10"/>
  <c r="D56" i="12" s="1"/>
  <c r="O57" i="10"/>
  <c r="O57" i="12" s="1"/>
  <c r="M59" i="10"/>
  <c r="M59" i="12" s="1"/>
  <c r="K61" i="10"/>
  <c r="K61" i="12" s="1"/>
  <c r="M61" i="17" s="1"/>
  <c r="I63" i="10"/>
  <c r="I63" i="12" s="1"/>
  <c r="K63" i="17" s="1"/>
  <c r="G65" i="10"/>
  <c r="G65" i="12" s="1"/>
  <c r="E67" i="10"/>
  <c r="E67" i="12" s="1"/>
  <c r="P68" i="10"/>
  <c r="P68" i="12" s="1"/>
  <c r="N70" i="10"/>
  <c r="N70" i="12" s="1"/>
  <c r="L72" i="10"/>
  <c r="L72" i="12" s="1"/>
  <c r="N72" i="17" s="1"/>
  <c r="J74" i="10"/>
  <c r="J74" i="12" s="1"/>
  <c r="L74" i="17" s="1"/>
  <c r="H76" i="10"/>
  <c r="H76" i="12" s="1"/>
  <c r="F78" i="10"/>
  <c r="F78" i="12" s="1"/>
  <c r="H78" i="17" s="1"/>
  <c r="I4" i="10"/>
  <c r="I4" i="12" s="1"/>
  <c r="G6" i="10"/>
  <c r="G6" i="12" s="1"/>
  <c r="E8" i="10"/>
  <c r="E8" i="12" s="1"/>
  <c r="P9" i="10"/>
  <c r="P9" i="12" s="1"/>
  <c r="N11" i="10"/>
  <c r="N11" i="12" s="1"/>
  <c r="L13" i="10"/>
  <c r="L13" i="12" s="1"/>
  <c r="N13" i="17" s="1"/>
  <c r="J15" i="10"/>
  <c r="J15" i="12" s="1"/>
  <c r="H17" i="10"/>
  <c r="H17" i="12" s="1"/>
  <c r="J17" i="17" s="1"/>
  <c r="F19" i="10"/>
  <c r="F19" i="12" s="1"/>
  <c r="D21" i="10"/>
  <c r="D21" i="12" s="1"/>
  <c r="O22" i="10"/>
  <c r="O22" i="12" s="1"/>
  <c r="M24" i="10"/>
  <c r="M24" i="12" s="1"/>
  <c r="K26" i="10"/>
  <c r="K26" i="12" s="1"/>
  <c r="I28" i="10"/>
  <c r="I28" i="12" s="1"/>
  <c r="G30" i="10"/>
  <c r="G30" i="12" s="1"/>
  <c r="E32" i="10"/>
  <c r="E32" i="12" s="1"/>
  <c r="G32" i="14" s="1"/>
  <c r="G32" i="16" s="1"/>
  <c r="P33" i="10"/>
  <c r="P33" i="12" s="1"/>
  <c r="N35" i="10"/>
  <c r="N35" i="12" s="1"/>
  <c r="L37" i="10"/>
  <c r="L37" i="12" s="1"/>
  <c r="N37" i="17" s="1"/>
  <c r="J39" i="10"/>
  <c r="J39" i="12" s="1"/>
  <c r="H41" i="10"/>
  <c r="H41" i="12" s="1"/>
  <c r="F43" i="10"/>
  <c r="F43" i="12" s="1"/>
  <c r="H43" i="17" s="1"/>
  <c r="D45" i="10"/>
  <c r="D45" i="12" s="1"/>
  <c r="F45" i="17" s="1"/>
  <c r="O46" i="10"/>
  <c r="O46" i="12" s="1"/>
  <c r="Q46" i="14" s="1"/>
  <c r="Q46" i="16" s="1"/>
  <c r="M48" i="10"/>
  <c r="M48" i="12" s="1"/>
  <c r="K50" i="10"/>
  <c r="K50" i="12" s="1"/>
  <c r="I52" i="10"/>
  <c r="I52" i="12" s="1"/>
  <c r="G54" i="10"/>
  <c r="G54" i="12" s="1"/>
  <c r="E56" i="10"/>
  <c r="E56" i="12" s="1"/>
  <c r="G56" i="17" s="1"/>
  <c r="P57" i="10"/>
  <c r="P57" i="12" s="1"/>
  <c r="R57" i="14" s="1"/>
  <c r="R57" i="16" s="1"/>
  <c r="N59" i="10"/>
  <c r="N59" i="12" s="1"/>
  <c r="P59" i="17" s="1"/>
  <c r="L61" i="10"/>
  <c r="L61" i="12" s="1"/>
  <c r="N61" i="17" s="1"/>
  <c r="J63" i="10"/>
  <c r="J63" i="12" s="1"/>
  <c r="L63" i="17" s="1"/>
  <c r="H65" i="10"/>
  <c r="H65" i="12" s="1"/>
  <c r="F67" i="10"/>
  <c r="F67" i="12" s="1"/>
  <c r="O70" i="10"/>
  <c r="O70" i="12" s="1"/>
  <c r="M72" i="10"/>
  <c r="M72" i="12" s="1"/>
  <c r="O72" i="17" s="1"/>
  <c r="K74" i="10"/>
  <c r="K74" i="12" s="1"/>
  <c r="I76" i="10"/>
  <c r="I76" i="12" s="1"/>
  <c r="K76" i="17" s="1"/>
  <c r="G78" i="10"/>
  <c r="G78" i="12" s="1"/>
  <c r="J4" i="10"/>
  <c r="J4" i="12" s="1"/>
  <c r="L4" i="17" s="1"/>
  <c r="H6" i="10"/>
  <c r="H6" i="12" s="1"/>
  <c r="F8" i="10"/>
  <c r="F8" i="12" s="1"/>
  <c r="D10" i="10"/>
  <c r="D10" i="12" s="1"/>
  <c r="F10" i="17" s="1"/>
  <c r="O11" i="10"/>
  <c r="O11" i="12" s="1"/>
  <c r="M13" i="10"/>
  <c r="M13" i="12" s="1"/>
  <c r="O13" i="17" s="1"/>
  <c r="K15" i="10"/>
  <c r="K15" i="12" s="1"/>
  <c r="I17" i="10"/>
  <c r="I17" i="12" s="1"/>
  <c r="K17" i="14" s="1"/>
  <c r="K17" i="16" s="1"/>
  <c r="G19" i="10"/>
  <c r="G19" i="12" s="1"/>
  <c r="E21" i="10"/>
  <c r="E21" i="12" s="1"/>
  <c r="P22" i="10"/>
  <c r="P22" i="12" s="1"/>
  <c r="R22" i="17" s="1"/>
  <c r="N24" i="10"/>
  <c r="N24" i="12" s="1"/>
  <c r="P24" i="17" s="1"/>
  <c r="L26" i="10"/>
  <c r="L26" i="12" s="1"/>
  <c r="J28" i="10"/>
  <c r="J28" i="12" s="1"/>
  <c r="L28" i="17" s="1"/>
  <c r="H30" i="10"/>
  <c r="H30" i="12" s="1"/>
  <c r="J30" i="17" s="1"/>
  <c r="F32" i="10"/>
  <c r="F32" i="12" s="1"/>
  <c r="H32" i="14" s="1"/>
  <c r="H32" i="16" s="1"/>
  <c r="D34" i="10"/>
  <c r="D34" i="12" s="1"/>
  <c r="O35" i="10"/>
  <c r="O35" i="12" s="1"/>
  <c r="M37" i="10"/>
  <c r="M37" i="12" s="1"/>
  <c r="O37" i="17" s="1"/>
  <c r="K39" i="10"/>
  <c r="K39" i="12" s="1"/>
  <c r="M39" i="14" s="1"/>
  <c r="M39" i="16" s="1"/>
  <c r="I41" i="10"/>
  <c r="I41" i="12" s="1"/>
  <c r="G43" i="10"/>
  <c r="G43" i="12" s="1"/>
  <c r="E45" i="10"/>
  <c r="E45" i="12" s="1"/>
  <c r="P46" i="10"/>
  <c r="P46" i="12" s="1"/>
  <c r="N48" i="10"/>
  <c r="N48" i="12" s="1"/>
  <c r="L50" i="10"/>
  <c r="L50" i="12" s="1"/>
  <c r="J52" i="10"/>
  <c r="J52" i="12" s="1"/>
  <c r="H54" i="10"/>
  <c r="H54" i="12" s="1"/>
  <c r="F56" i="10"/>
  <c r="F56" i="12" s="1"/>
  <c r="H56" i="17" s="1"/>
  <c r="D58" i="10"/>
  <c r="D58" i="12" s="1"/>
  <c r="F58" i="17" s="1"/>
  <c r="O59" i="10"/>
  <c r="O59" i="12" s="1"/>
  <c r="Q59" i="17" s="1"/>
  <c r="M61" i="10"/>
  <c r="M61" i="12" s="1"/>
  <c r="O61" i="14" s="1"/>
  <c r="O61" i="16" s="1"/>
  <c r="K63" i="10"/>
  <c r="K63" i="12" s="1"/>
  <c r="I65" i="10"/>
  <c r="I65" i="12" s="1"/>
  <c r="G67" i="10"/>
  <c r="G67" i="12" s="1"/>
  <c r="E69" i="10"/>
  <c r="E69" i="12" s="1"/>
  <c r="P70" i="10"/>
  <c r="P70" i="12" s="1"/>
  <c r="N72" i="10"/>
  <c r="N72" i="12" s="1"/>
  <c r="P72" i="17" s="1"/>
  <c r="L74" i="10"/>
  <c r="L74" i="12" s="1"/>
  <c r="N74" i="17" s="1"/>
  <c r="J76" i="10"/>
  <c r="J76" i="12" s="1"/>
  <c r="L76" i="17" s="1"/>
  <c r="H78" i="10"/>
  <c r="H78" i="12" s="1"/>
  <c r="K4" i="10"/>
  <c r="K4" i="12" s="1"/>
  <c r="I6" i="10"/>
  <c r="I6" i="12" s="1"/>
  <c r="G8" i="10"/>
  <c r="G8" i="12" s="1"/>
  <c r="E10" i="10"/>
  <c r="E10" i="12" s="1"/>
  <c r="P11" i="10"/>
  <c r="P11" i="12" s="1"/>
  <c r="N13" i="10"/>
  <c r="N13" i="12" s="1"/>
  <c r="L15" i="10"/>
  <c r="L15" i="12" s="1"/>
  <c r="J17" i="10"/>
  <c r="J17" i="12" s="1"/>
  <c r="H19" i="10"/>
  <c r="H19" i="12" s="1"/>
  <c r="J19" i="17" s="1"/>
  <c r="F21" i="10"/>
  <c r="F21" i="12" s="1"/>
  <c r="H21" i="14" s="1"/>
  <c r="H21" i="16" s="1"/>
  <c r="D23" i="10"/>
  <c r="D23" i="12" s="1"/>
  <c r="O24" i="10"/>
  <c r="O24" i="12" s="1"/>
  <c r="M26" i="10"/>
  <c r="M26" i="12" s="1"/>
  <c r="O26" i="14" s="1"/>
  <c r="O26" i="16" s="1"/>
  <c r="K28" i="10"/>
  <c r="K28" i="12" s="1"/>
  <c r="I30" i="10"/>
  <c r="I30" i="12" s="1"/>
  <c r="K30" i="17" s="1"/>
  <c r="G32" i="10"/>
  <c r="G32" i="12" s="1"/>
  <c r="E34" i="10"/>
  <c r="E34" i="12" s="1"/>
  <c r="G34" i="14" s="1"/>
  <c r="G34" i="16" s="1"/>
  <c r="P35" i="10"/>
  <c r="P35" i="12" s="1"/>
  <c r="R35" i="14" s="1"/>
  <c r="R35" i="16" s="1"/>
  <c r="N37" i="10"/>
  <c r="N37" i="12" s="1"/>
  <c r="L39" i="10"/>
  <c r="L39" i="12" s="1"/>
  <c r="J41" i="10"/>
  <c r="J41" i="12" s="1"/>
  <c r="L41" i="14" s="1"/>
  <c r="L41" i="16" s="1"/>
  <c r="H43" i="10"/>
  <c r="H43" i="12" s="1"/>
  <c r="J43" i="14" s="1"/>
  <c r="J43" i="16" s="1"/>
  <c r="F45" i="10"/>
  <c r="F45" i="12" s="1"/>
  <c r="H45" i="17" s="1"/>
  <c r="D47" i="10"/>
  <c r="D47" i="12" s="1"/>
  <c r="O48" i="10"/>
  <c r="O48" i="12" s="1"/>
  <c r="M50" i="10"/>
  <c r="M50" i="12" s="1"/>
  <c r="K52" i="10"/>
  <c r="K52" i="12" s="1"/>
  <c r="I54" i="10"/>
  <c r="I54" i="12" s="1"/>
  <c r="G56" i="10"/>
  <c r="G56" i="12" s="1"/>
  <c r="E58" i="10"/>
  <c r="E58" i="12" s="1"/>
  <c r="G58" i="17" s="1"/>
  <c r="P59" i="10"/>
  <c r="P59" i="12" s="1"/>
  <c r="N61" i="10"/>
  <c r="N61" i="12" s="1"/>
  <c r="L63" i="10"/>
  <c r="L63" i="12" s="1"/>
  <c r="J65" i="10"/>
  <c r="J65" i="12" s="1"/>
  <c r="H67" i="10"/>
  <c r="H67" i="12" s="1"/>
  <c r="F69" i="10"/>
  <c r="F69" i="12" s="1"/>
  <c r="O72" i="10"/>
  <c r="O72" i="12" s="1"/>
  <c r="Q72" i="17" s="1"/>
  <c r="M74" i="10"/>
  <c r="M74" i="12" s="1"/>
  <c r="K76" i="10"/>
  <c r="K76" i="12" s="1"/>
  <c r="M76" i="17" s="1"/>
  <c r="I78" i="10"/>
  <c r="I78" i="12" s="1"/>
  <c r="L4" i="10"/>
  <c r="L4" i="12" s="1"/>
  <c r="J6" i="10"/>
  <c r="J6" i="12" s="1"/>
  <c r="L6" i="14" s="1"/>
  <c r="L6" i="16" s="1"/>
  <c r="H8" i="10"/>
  <c r="H8" i="12" s="1"/>
  <c r="F10" i="10"/>
  <c r="F10" i="12" s="1"/>
  <c r="H10" i="14" s="1"/>
  <c r="H10" i="16" s="1"/>
  <c r="D12" i="10"/>
  <c r="D12" i="12" s="1"/>
  <c r="F12" i="14" s="1"/>
  <c r="F12" i="16" s="1"/>
  <c r="O13" i="10"/>
  <c r="O13" i="12" s="1"/>
  <c r="Q13" i="14" s="1"/>
  <c r="Q13" i="16" s="1"/>
  <c r="M15" i="10"/>
  <c r="M15" i="12" s="1"/>
  <c r="O15" i="17" s="1"/>
  <c r="K17" i="10"/>
  <c r="K17" i="12" s="1"/>
  <c r="I19" i="10"/>
  <c r="I19" i="12" s="1"/>
  <c r="G21" i="10"/>
  <c r="G21" i="12" s="1"/>
  <c r="E23" i="10"/>
  <c r="E23" i="12" s="1"/>
  <c r="P24" i="10"/>
  <c r="P24" i="12" s="1"/>
  <c r="N26" i="10"/>
  <c r="N26" i="12" s="1"/>
  <c r="L28" i="10"/>
  <c r="L28" i="12" s="1"/>
  <c r="J30" i="10"/>
  <c r="J30" i="12" s="1"/>
  <c r="H32" i="10"/>
  <c r="H32" i="12" s="1"/>
  <c r="F34" i="10"/>
  <c r="F34" i="12" s="1"/>
  <c r="D36" i="10"/>
  <c r="D36" i="12" s="1"/>
  <c r="F36" i="14" s="1"/>
  <c r="F36" i="16" s="1"/>
  <c r="O37" i="10"/>
  <c r="O37" i="12" s="1"/>
  <c r="M39" i="10"/>
  <c r="M39" i="12" s="1"/>
  <c r="K41" i="10"/>
  <c r="K41" i="12" s="1"/>
  <c r="M41" i="14" s="1"/>
  <c r="M41" i="16" s="1"/>
  <c r="I43" i="10"/>
  <c r="I43" i="12" s="1"/>
  <c r="G45" i="10"/>
  <c r="G45" i="12" s="1"/>
  <c r="I45" i="17" s="1"/>
  <c r="E47" i="10"/>
  <c r="E47" i="12" s="1"/>
  <c r="P48" i="10"/>
  <c r="P48" i="12" s="1"/>
  <c r="R48" i="17" s="1"/>
  <c r="N50" i="10"/>
  <c r="N50" i="12" s="1"/>
  <c r="P50" i="14" s="1"/>
  <c r="P50" i="16" s="1"/>
  <c r="L52" i="10"/>
  <c r="L52" i="12" s="1"/>
  <c r="J54" i="10"/>
  <c r="J54" i="12" s="1"/>
  <c r="H56" i="10"/>
  <c r="H56" i="12" s="1"/>
  <c r="J56" i="17" s="1"/>
  <c r="F58" i="10"/>
  <c r="F58" i="12" s="1"/>
  <c r="H58" i="17" s="1"/>
  <c r="D60" i="10"/>
  <c r="D60" i="12" s="1"/>
  <c r="F60" i="14" s="1"/>
  <c r="F60" i="16" s="1"/>
  <c r="O61" i="10"/>
  <c r="O61" i="12" s="1"/>
  <c r="M63" i="10"/>
  <c r="M63" i="12" s="1"/>
  <c r="K65" i="10"/>
  <c r="K65" i="12" s="1"/>
  <c r="I67" i="10"/>
  <c r="I67" i="12" s="1"/>
  <c r="G69" i="10"/>
  <c r="G69" i="12" s="1"/>
  <c r="E71" i="10"/>
  <c r="E71" i="12" s="1"/>
  <c r="P72" i="10"/>
  <c r="P72" i="12" s="1"/>
  <c r="N74" i="10"/>
  <c r="N74" i="12" s="1"/>
  <c r="L76" i="10"/>
  <c r="L76" i="12" s="1"/>
  <c r="J78" i="10"/>
  <c r="J78" i="12" s="1"/>
  <c r="H80" i="10"/>
  <c r="H80" i="12" s="1"/>
  <c r="J80" i="14" s="1"/>
  <c r="J80" i="16" s="1"/>
  <c r="M4" i="10"/>
  <c r="M4" i="12" s="1"/>
  <c r="K6" i="10"/>
  <c r="K6" i="12" s="1"/>
  <c r="I8" i="10"/>
  <c r="I8" i="12" s="1"/>
  <c r="K8" i="17" s="1"/>
  <c r="G10" i="10"/>
  <c r="G10" i="12" s="1"/>
  <c r="E12" i="10"/>
  <c r="E12" i="12" s="1"/>
  <c r="G12" i="17" s="1"/>
  <c r="P13" i="10"/>
  <c r="P13" i="12" s="1"/>
  <c r="N15" i="10"/>
  <c r="N15" i="12" s="1"/>
  <c r="L17" i="10"/>
  <c r="L17" i="12" s="1"/>
  <c r="N17" i="14" s="1"/>
  <c r="N17" i="16" s="1"/>
  <c r="J19" i="10"/>
  <c r="J19" i="12" s="1"/>
  <c r="H21" i="10"/>
  <c r="H21" i="12" s="1"/>
  <c r="J21" i="17" s="1"/>
  <c r="F23" i="10"/>
  <c r="F23" i="12" s="1"/>
  <c r="H23" i="17" s="1"/>
  <c r="D25" i="10"/>
  <c r="D25" i="12" s="1"/>
  <c r="F25" i="17" s="1"/>
  <c r="O26" i="10"/>
  <c r="O26" i="12" s="1"/>
  <c r="Q26" i="14" s="1"/>
  <c r="Q26" i="16" s="1"/>
  <c r="M28" i="10"/>
  <c r="M28" i="12" s="1"/>
  <c r="K30" i="10"/>
  <c r="K30" i="12" s="1"/>
  <c r="I32" i="10"/>
  <c r="I32" i="12" s="1"/>
  <c r="G34" i="10"/>
  <c r="G34" i="12" s="1"/>
  <c r="E36" i="10"/>
  <c r="E36" i="12" s="1"/>
  <c r="P37" i="10"/>
  <c r="P37" i="12" s="1"/>
  <c r="N39" i="10"/>
  <c r="N39" i="12" s="1"/>
  <c r="L41" i="10"/>
  <c r="L41" i="12" s="1"/>
  <c r="J43" i="10"/>
  <c r="J43" i="12" s="1"/>
  <c r="H45" i="10"/>
  <c r="H45" i="12" s="1"/>
  <c r="F47" i="10"/>
  <c r="F47" i="12" s="1"/>
  <c r="H47" i="14" s="1"/>
  <c r="H47" i="16" s="1"/>
  <c r="D49" i="10"/>
  <c r="D49" i="12" s="1"/>
  <c r="O50" i="10"/>
  <c r="O50" i="12" s="1"/>
  <c r="M52" i="10"/>
  <c r="M52" i="12" s="1"/>
  <c r="K54" i="10"/>
  <c r="K54" i="12" s="1"/>
  <c r="M54" i="14" s="1"/>
  <c r="M54" i="16" s="1"/>
  <c r="I56" i="10"/>
  <c r="I56" i="12" s="1"/>
  <c r="K56" i="17" s="1"/>
  <c r="G58" i="10"/>
  <c r="G58" i="12" s="1"/>
  <c r="E60" i="10"/>
  <c r="E60" i="12" s="1"/>
  <c r="G60" i="14" s="1"/>
  <c r="P61" i="10"/>
  <c r="P61" i="12" s="1"/>
  <c r="N63" i="10"/>
  <c r="N63" i="12" s="1"/>
  <c r="L65" i="10"/>
  <c r="L65" i="12" s="1"/>
  <c r="N65" i="17" s="1"/>
  <c r="J67" i="10"/>
  <c r="J67" i="12" s="1"/>
  <c r="L67" i="14" s="1"/>
  <c r="L67" i="16" s="1"/>
  <c r="H69" i="10"/>
  <c r="H69" i="12" s="1"/>
  <c r="J69" i="17" s="1"/>
  <c r="F71" i="10"/>
  <c r="F71" i="12" s="1"/>
  <c r="H71" i="17" s="1"/>
  <c r="O74" i="10"/>
  <c r="O74" i="12" s="1"/>
  <c r="M76" i="10"/>
  <c r="M76" i="12" s="1"/>
  <c r="K78" i="10"/>
  <c r="K78" i="12" s="1"/>
  <c r="M78" i="17" s="1"/>
  <c r="N4" i="10"/>
  <c r="N4" i="12" s="1"/>
  <c r="P4" i="17" s="1"/>
  <c r="L6" i="10"/>
  <c r="L6" i="12" s="1"/>
  <c r="J8" i="10"/>
  <c r="J8" i="12" s="1"/>
  <c r="H10" i="10"/>
  <c r="H10" i="12" s="1"/>
  <c r="F12" i="10"/>
  <c r="F12" i="12" s="1"/>
  <c r="D14" i="10"/>
  <c r="D14" i="12" s="1"/>
  <c r="O15" i="10"/>
  <c r="O15" i="12" s="1"/>
  <c r="Q15" i="17" s="1"/>
  <c r="M17" i="10"/>
  <c r="M17" i="12" s="1"/>
  <c r="O17" i="14" s="1"/>
  <c r="O17" i="16" s="1"/>
  <c r="K19" i="10"/>
  <c r="K19" i="12" s="1"/>
  <c r="I21" i="10"/>
  <c r="I21" i="12" s="1"/>
  <c r="K21" i="17" s="1"/>
  <c r="G23" i="10"/>
  <c r="G23" i="12" s="1"/>
  <c r="I23" i="14" s="1"/>
  <c r="I23" i="16" s="1"/>
  <c r="E25" i="10"/>
  <c r="E25" i="12" s="1"/>
  <c r="P26" i="10"/>
  <c r="P26" i="12" s="1"/>
  <c r="R26" i="17" s="1"/>
  <c r="N28" i="10"/>
  <c r="N28" i="12" s="1"/>
  <c r="P28" i="17" s="1"/>
  <c r="L30" i="10"/>
  <c r="L30" i="12" s="1"/>
  <c r="N30" i="17" s="1"/>
  <c r="J32" i="10"/>
  <c r="J32" i="12" s="1"/>
  <c r="L32" i="17" s="1"/>
  <c r="H34" i="10"/>
  <c r="H34" i="12" s="1"/>
  <c r="F36" i="10"/>
  <c r="F36" i="12" s="1"/>
  <c r="H36" i="17" s="1"/>
  <c r="D38" i="10"/>
  <c r="D38" i="12" s="1"/>
  <c r="F38" i="17" s="1"/>
  <c r="O39" i="10"/>
  <c r="O39" i="12" s="1"/>
  <c r="Q39" i="14" s="1"/>
  <c r="Q39" i="16" s="1"/>
  <c r="M41" i="10"/>
  <c r="M41" i="12" s="1"/>
  <c r="O41" i="17" s="1"/>
  <c r="K43" i="10"/>
  <c r="K43" i="12" s="1"/>
  <c r="M43" i="17" s="1"/>
  <c r="I45" i="10"/>
  <c r="I45" i="12" s="1"/>
  <c r="G47" i="10"/>
  <c r="G47" i="12" s="1"/>
  <c r="E49" i="10"/>
  <c r="E49" i="12" s="1"/>
  <c r="P50" i="10"/>
  <c r="P50" i="12" s="1"/>
  <c r="N52" i="10"/>
  <c r="N52" i="12" s="1"/>
  <c r="P52" i="17" s="1"/>
  <c r="L54" i="10"/>
  <c r="L54" i="12" s="1"/>
  <c r="N54" i="14" s="1"/>
  <c r="N54" i="16" s="1"/>
  <c r="J56" i="10"/>
  <c r="J56" i="12" s="1"/>
  <c r="H58" i="10"/>
  <c r="H58" i="12" s="1"/>
  <c r="F60" i="10"/>
  <c r="F60" i="12" s="1"/>
  <c r="D62" i="10"/>
  <c r="D62" i="12" s="1"/>
  <c r="F62" i="14" s="1"/>
  <c r="F62" i="16" s="1"/>
  <c r="O63" i="10"/>
  <c r="O63" i="12" s="1"/>
  <c r="M65" i="10"/>
  <c r="M65" i="12" s="1"/>
  <c r="K67" i="10"/>
  <c r="K67" i="12" s="1"/>
  <c r="M67" i="14" s="1"/>
  <c r="M67" i="16" s="1"/>
  <c r="I69" i="10"/>
  <c r="I69" i="12" s="1"/>
  <c r="K69" i="14" s="1"/>
  <c r="K69" i="16" s="1"/>
  <c r="G71" i="10"/>
  <c r="G71" i="12" s="1"/>
  <c r="I71" i="17" s="1"/>
  <c r="E73" i="10"/>
  <c r="E73" i="12" s="1"/>
  <c r="P74" i="10"/>
  <c r="P74" i="12" s="1"/>
  <c r="N76" i="10"/>
  <c r="N76" i="12" s="1"/>
  <c r="L78" i="10"/>
  <c r="L78" i="12" s="1"/>
  <c r="J80" i="10"/>
  <c r="J80" i="12" s="1"/>
  <c r="L80" i="17" s="1"/>
  <c r="D3" i="10"/>
  <c r="D3" i="12" s="1"/>
  <c r="F3" i="14" s="1"/>
  <c r="F3" i="16" s="1"/>
  <c r="O4" i="10"/>
  <c r="O4" i="12" s="1"/>
  <c r="Q4" i="14" s="1"/>
  <c r="Q4" i="16" s="1"/>
  <c r="M6" i="10"/>
  <c r="M6" i="12" s="1"/>
  <c r="O6" i="17" s="1"/>
  <c r="K8" i="10"/>
  <c r="K8" i="12" s="1"/>
  <c r="I10" i="10"/>
  <c r="I10" i="12" s="1"/>
  <c r="G12" i="10"/>
  <c r="G12" i="12" s="1"/>
  <c r="E14" i="10"/>
  <c r="E14" i="12" s="1"/>
  <c r="P15" i="10"/>
  <c r="P15" i="12" s="1"/>
  <c r="N17" i="10"/>
  <c r="N17" i="12" s="1"/>
  <c r="L19" i="10"/>
  <c r="L19" i="12" s="1"/>
  <c r="J21" i="10"/>
  <c r="J21" i="12" s="1"/>
  <c r="H23" i="10"/>
  <c r="H23" i="12" s="1"/>
  <c r="F25" i="10"/>
  <c r="F25" i="12" s="1"/>
  <c r="D27" i="10"/>
  <c r="D27" i="12" s="1"/>
  <c r="F27" i="17" s="1"/>
  <c r="O28" i="10"/>
  <c r="O28" i="12" s="1"/>
  <c r="Q28" i="14" s="1"/>
  <c r="Q28" i="16" s="1"/>
  <c r="M30" i="10"/>
  <c r="M30" i="12" s="1"/>
  <c r="O30" i="14" s="1"/>
  <c r="O30" i="16" s="1"/>
  <c r="K32" i="10"/>
  <c r="K32" i="12" s="1"/>
  <c r="I34" i="10"/>
  <c r="I34" i="12" s="1"/>
  <c r="G36" i="10"/>
  <c r="G36" i="12" s="1"/>
  <c r="E38" i="10"/>
  <c r="E38" i="12" s="1"/>
  <c r="P39" i="10"/>
  <c r="P39" i="12" s="1"/>
  <c r="R39" i="17" s="1"/>
  <c r="N41" i="10"/>
  <c r="N41" i="12" s="1"/>
  <c r="P41" i="17" s="1"/>
  <c r="L43" i="10"/>
  <c r="L43" i="12" s="1"/>
  <c r="J45" i="10"/>
  <c r="J45" i="12" s="1"/>
  <c r="L45" i="17" s="1"/>
  <c r="H47" i="10"/>
  <c r="H47" i="12" s="1"/>
  <c r="J47" i="14" s="1"/>
  <c r="J47" i="16" s="1"/>
  <c r="F49" i="10"/>
  <c r="F49" i="12" s="1"/>
  <c r="H49" i="17" s="1"/>
  <c r="D51" i="10"/>
  <c r="D51" i="12" s="1"/>
  <c r="F51" i="17" s="1"/>
  <c r="O52" i="10"/>
  <c r="O52" i="12" s="1"/>
  <c r="Q52" i="17" s="1"/>
  <c r="M54" i="10"/>
  <c r="M54" i="12" s="1"/>
  <c r="O54" i="14" s="1"/>
  <c r="O54" i="16" s="1"/>
  <c r="K56" i="10"/>
  <c r="K56" i="12" s="1"/>
  <c r="I58" i="10"/>
  <c r="I58" i="12" s="1"/>
  <c r="K58" i="17" s="1"/>
  <c r="G60" i="10"/>
  <c r="G60" i="12" s="1"/>
  <c r="E62" i="10"/>
  <c r="E62" i="12" s="1"/>
  <c r="P63" i="10"/>
  <c r="P63" i="12" s="1"/>
  <c r="N65" i="10"/>
  <c r="N65" i="12" s="1"/>
  <c r="P65" i="17" s="1"/>
  <c r="L67" i="10"/>
  <c r="L67" i="12" s="1"/>
  <c r="N67" i="17" s="1"/>
  <c r="J69" i="10"/>
  <c r="J69" i="12" s="1"/>
  <c r="H71" i="10"/>
  <c r="H71" i="12" s="1"/>
  <c r="J71" i="17" s="1"/>
  <c r="F73" i="10"/>
  <c r="F73" i="12" s="1"/>
  <c r="H73" i="17" s="1"/>
  <c r="O76" i="10"/>
  <c r="O76" i="12" s="1"/>
  <c r="Q76" i="17" s="1"/>
  <c r="E3" i="10"/>
  <c r="E3" i="12" s="1"/>
  <c r="G3" i="14" s="1"/>
  <c r="G3" i="16" s="1"/>
  <c r="P4" i="10"/>
  <c r="P4" i="12" s="1"/>
  <c r="N6" i="10"/>
  <c r="N6" i="12" s="1"/>
  <c r="L8" i="10"/>
  <c r="L8" i="12" s="1"/>
  <c r="J10" i="10"/>
  <c r="J10" i="12" s="1"/>
  <c r="H12" i="10"/>
  <c r="H12" i="12" s="1"/>
  <c r="J12" i="14" s="1"/>
  <c r="J12" i="16" s="1"/>
  <c r="F14" i="10"/>
  <c r="F14" i="12" s="1"/>
  <c r="H14" i="17" s="1"/>
  <c r="D16" i="10"/>
  <c r="D16" i="12" s="1"/>
  <c r="F16" i="14" s="1"/>
  <c r="F16" i="16" s="1"/>
  <c r="O17" i="10"/>
  <c r="O17" i="12" s="1"/>
  <c r="Q17" i="17" s="1"/>
  <c r="M19" i="10"/>
  <c r="M19" i="12" s="1"/>
  <c r="O19" i="14" s="1"/>
  <c r="O19" i="16" s="1"/>
  <c r="K21" i="10"/>
  <c r="K21" i="12" s="1"/>
  <c r="M21" i="14" s="1"/>
  <c r="M21" i="16" s="1"/>
  <c r="I23" i="10"/>
  <c r="I23" i="12" s="1"/>
  <c r="G25" i="10"/>
  <c r="G25" i="12" s="1"/>
  <c r="E27" i="10"/>
  <c r="E27" i="12" s="1"/>
  <c r="P28" i="10"/>
  <c r="P28" i="12" s="1"/>
  <c r="N30" i="10"/>
  <c r="N30" i="12" s="1"/>
  <c r="L32" i="10"/>
  <c r="L32" i="12" s="1"/>
  <c r="J34" i="10"/>
  <c r="J34" i="12" s="1"/>
  <c r="L34" i="14" s="1"/>
  <c r="L34" i="16" s="1"/>
  <c r="H36" i="10"/>
  <c r="H36" i="12" s="1"/>
  <c r="F38" i="10"/>
  <c r="F38" i="12" s="1"/>
  <c r="D40" i="10"/>
  <c r="D40" i="12" s="1"/>
  <c r="F40" i="17" s="1"/>
  <c r="O41" i="10"/>
  <c r="O41" i="12" s="1"/>
  <c r="Q41" i="17" s="1"/>
  <c r="M43" i="10"/>
  <c r="M43" i="12" s="1"/>
  <c r="K45" i="10"/>
  <c r="K45" i="12" s="1"/>
  <c r="M45" i="17" s="1"/>
  <c r="I47" i="10"/>
  <c r="I47" i="12" s="1"/>
  <c r="K47" i="17" s="1"/>
  <c r="G49" i="10"/>
  <c r="G49" i="12" s="1"/>
  <c r="E51" i="10"/>
  <c r="E51" i="12" s="1"/>
  <c r="G51" i="17" s="1"/>
  <c r="P52" i="10"/>
  <c r="P52" i="12" s="1"/>
  <c r="R52" i="17" s="1"/>
  <c r="N54" i="10"/>
  <c r="N54" i="12" s="1"/>
  <c r="P54" i="14" s="1"/>
  <c r="P54" i="16" s="1"/>
  <c r="L56" i="10"/>
  <c r="L56" i="12" s="1"/>
  <c r="N56" i="17" s="1"/>
  <c r="J58" i="10"/>
  <c r="J58" i="12" s="1"/>
  <c r="H60" i="10"/>
  <c r="H60" i="12" s="1"/>
  <c r="J60" i="17" s="1"/>
  <c r="F62" i="10"/>
  <c r="F62" i="12" s="1"/>
  <c r="H62" i="17" s="1"/>
  <c r="O65" i="10"/>
  <c r="O65" i="12" s="1"/>
  <c r="Q65" i="17" s="1"/>
  <c r="M67" i="10"/>
  <c r="M67" i="12" s="1"/>
  <c r="O67" i="14" s="1"/>
  <c r="O67" i="16" s="1"/>
  <c r="K69" i="10"/>
  <c r="K69" i="12" s="1"/>
  <c r="I71" i="10"/>
  <c r="I71" i="12" s="1"/>
  <c r="G73" i="10"/>
  <c r="G73" i="12" s="1"/>
  <c r="E75" i="10"/>
  <c r="E75" i="12" s="1"/>
  <c r="P76" i="10"/>
  <c r="P76" i="12" s="1"/>
  <c r="R76" i="17" s="1"/>
  <c r="F3" i="10"/>
  <c r="F3" i="12" s="1"/>
  <c r="D5" i="10"/>
  <c r="D5" i="12" s="1"/>
  <c r="O6" i="10"/>
  <c r="O6" i="12" s="1"/>
  <c r="M8" i="10"/>
  <c r="M8" i="12" s="1"/>
  <c r="K10" i="10"/>
  <c r="K10" i="12" s="1"/>
  <c r="M10" i="17" s="1"/>
  <c r="I12" i="10"/>
  <c r="I12" i="12" s="1"/>
  <c r="G14" i="10"/>
  <c r="G14" i="12" s="1"/>
  <c r="E16" i="10"/>
  <c r="E16" i="12" s="1"/>
  <c r="G16" i="14" s="1"/>
  <c r="P17" i="10"/>
  <c r="P17" i="12" s="1"/>
  <c r="R17" i="14" s="1"/>
  <c r="R17" i="16" s="1"/>
  <c r="N19" i="10"/>
  <c r="N19" i="12" s="1"/>
  <c r="P19" i="17" s="1"/>
  <c r="L21" i="10"/>
  <c r="L21" i="12" s="1"/>
  <c r="N21" i="14" s="1"/>
  <c r="N21" i="16" s="1"/>
  <c r="J23" i="10"/>
  <c r="J23" i="12" s="1"/>
  <c r="H25" i="10"/>
  <c r="H25" i="12" s="1"/>
  <c r="J25" i="17" s="1"/>
  <c r="F27" i="10"/>
  <c r="F27" i="12" s="1"/>
  <c r="H27" i="17" s="1"/>
  <c r="D29" i="10"/>
  <c r="D29" i="12" s="1"/>
  <c r="F29" i="17" s="1"/>
  <c r="O30" i="10"/>
  <c r="O30" i="12" s="1"/>
  <c r="Q30" i="17" s="1"/>
  <c r="M32" i="10"/>
  <c r="M32" i="12" s="1"/>
  <c r="O32" i="17" s="1"/>
  <c r="K34" i="10"/>
  <c r="K34" i="12" s="1"/>
  <c r="M34" i="17" s="1"/>
  <c r="I36" i="10"/>
  <c r="I36" i="12" s="1"/>
  <c r="K36" i="17" s="1"/>
  <c r="G38" i="10"/>
  <c r="G38" i="12" s="1"/>
  <c r="E40" i="10"/>
  <c r="E40" i="12" s="1"/>
  <c r="P41" i="10"/>
  <c r="P41" i="12" s="1"/>
  <c r="N43" i="10"/>
  <c r="N43" i="12" s="1"/>
  <c r="L45" i="10"/>
  <c r="L45" i="12" s="1"/>
  <c r="N45" i="17" s="1"/>
  <c r="J47" i="10"/>
  <c r="J47" i="12" s="1"/>
  <c r="L47" i="14" s="1"/>
  <c r="L47" i="16" s="1"/>
  <c r="H49" i="10"/>
  <c r="H49" i="12" s="1"/>
  <c r="F51" i="10"/>
  <c r="F51" i="12" s="1"/>
  <c r="D53" i="10"/>
  <c r="D53" i="12" s="1"/>
  <c r="F53" i="17" s="1"/>
  <c r="O54" i="10"/>
  <c r="O54" i="12" s="1"/>
  <c r="M56" i="10"/>
  <c r="M56" i="12" s="1"/>
  <c r="O56" i="14" s="1"/>
  <c r="O56" i="16" s="1"/>
  <c r="K58" i="10"/>
  <c r="K58" i="12" s="1"/>
  <c r="M58" i="17" s="1"/>
  <c r="I60" i="10"/>
  <c r="I60" i="12" s="1"/>
  <c r="K60" i="17" s="1"/>
  <c r="G62" i="10"/>
  <c r="G62" i="12" s="1"/>
  <c r="I62" i="17" s="1"/>
  <c r="E64" i="10"/>
  <c r="E64" i="12" s="1"/>
  <c r="P65" i="10"/>
  <c r="P65" i="12" s="1"/>
  <c r="R65" i="17" s="1"/>
  <c r="N67" i="10"/>
  <c r="N67" i="12" s="1"/>
  <c r="L69" i="10"/>
  <c r="L69" i="12" s="1"/>
  <c r="N69" i="14" s="1"/>
  <c r="N69" i="16" s="1"/>
  <c r="J71" i="10"/>
  <c r="J71" i="12" s="1"/>
  <c r="L71" i="17" s="1"/>
  <c r="H73" i="10"/>
  <c r="H73" i="12" s="1"/>
  <c r="J73" i="14" s="1"/>
  <c r="J73" i="16" s="1"/>
  <c r="F75" i="10"/>
  <c r="F75" i="12" s="1"/>
  <c r="H75" i="17" s="1"/>
  <c r="G3" i="10"/>
  <c r="G3" i="12" s="1"/>
  <c r="I3" i="14" s="1"/>
  <c r="I3" i="16" s="1"/>
  <c r="E5" i="10"/>
  <c r="E5" i="12" s="1"/>
  <c r="G5" i="17" s="1"/>
  <c r="P6" i="10"/>
  <c r="P6" i="12" s="1"/>
  <c r="N8" i="10"/>
  <c r="N8" i="12" s="1"/>
  <c r="L10" i="10"/>
  <c r="L10" i="12" s="1"/>
  <c r="J12" i="10"/>
  <c r="J12" i="12" s="1"/>
  <c r="H14" i="10"/>
  <c r="H14" i="12" s="1"/>
  <c r="J14" i="17" s="1"/>
  <c r="F16" i="10"/>
  <c r="F16" i="12" s="1"/>
  <c r="H16" i="14" s="1"/>
  <c r="H16" i="16" s="1"/>
  <c r="D18" i="10"/>
  <c r="D18" i="12" s="1"/>
  <c r="F18" i="14" s="1"/>
  <c r="F18" i="16" s="1"/>
  <c r="O19" i="10"/>
  <c r="O19" i="12" s="1"/>
  <c r="Q19" i="17" s="1"/>
  <c r="M21" i="10"/>
  <c r="M21" i="12" s="1"/>
  <c r="K23" i="10"/>
  <c r="K23" i="12" s="1"/>
  <c r="M23" i="17" s="1"/>
  <c r="I25" i="10"/>
  <c r="I25" i="12" s="1"/>
  <c r="K25" i="17" s="1"/>
  <c r="G27" i="10"/>
  <c r="G27" i="12" s="1"/>
  <c r="I27" i="14" s="1"/>
  <c r="I27" i="16" s="1"/>
  <c r="E29" i="10"/>
  <c r="E29" i="12" s="1"/>
  <c r="G29" i="17" s="1"/>
  <c r="P30" i="10"/>
  <c r="P30" i="12" s="1"/>
  <c r="R30" i="14" s="1"/>
  <c r="R30" i="16" s="1"/>
  <c r="N32" i="10"/>
  <c r="N32" i="12" s="1"/>
  <c r="P32" i="17" s="1"/>
  <c r="L34" i="10"/>
  <c r="L34" i="12" s="1"/>
  <c r="N34" i="14" s="1"/>
  <c r="N34" i="16" s="1"/>
  <c r="J36" i="10"/>
  <c r="J36" i="12" s="1"/>
  <c r="L36" i="14" s="1"/>
  <c r="L36" i="16" s="1"/>
  <c r="H38" i="10"/>
  <c r="H38" i="12" s="1"/>
  <c r="J38" i="17" s="1"/>
  <c r="F40" i="10"/>
  <c r="F40" i="12" s="1"/>
  <c r="H40" i="14" s="1"/>
  <c r="H40" i="16" s="1"/>
  <c r="D42" i="10"/>
  <c r="D42" i="12" s="1"/>
  <c r="F42" i="14" s="1"/>
  <c r="F42" i="16" s="1"/>
  <c r="O43" i="10"/>
  <c r="O43" i="12" s="1"/>
  <c r="Q43" i="17" s="1"/>
  <c r="M45" i="10"/>
  <c r="M45" i="12" s="1"/>
  <c r="O45" i="17" s="1"/>
  <c r="K47" i="10"/>
  <c r="K47" i="12" s="1"/>
  <c r="M47" i="17" s="1"/>
  <c r="I49" i="10"/>
  <c r="I49" i="12" s="1"/>
  <c r="K49" i="14" s="1"/>
  <c r="K49" i="16" s="1"/>
  <c r="G51" i="10"/>
  <c r="G51" i="12" s="1"/>
  <c r="I51" i="17" s="1"/>
  <c r="E53" i="10"/>
  <c r="E53" i="12" s="1"/>
  <c r="P54" i="10"/>
  <c r="P54" i="12" s="1"/>
  <c r="N56" i="10"/>
  <c r="N56" i="12" s="1"/>
  <c r="P56" i="14" s="1"/>
  <c r="P56" i="16" s="1"/>
  <c r="L58" i="10"/>
  <c r="L58" i="12" s="1"/>
  <c r="J60" i="10"/>
  <c r="J60" i="12" s="1"/>
  <c r="L60" i="14" s="1"/>
  <c r="L60" i="16" s="1"/>
  <c r="H62" i="10"/>
  <c r="H62" i="12" s="1"/>
  <c r="F64" i="10"/>
  <c r="F64" i="12" s="1"/>
  <c r="H64" i="14" s="1"/>
  <c r="H64" i="16" s="1"/>
  <c r="O67" i="10"/>
  <c r="O67" i="12" s="1"/>
  <c r="Q67" i="14" s="1"/>
  <c r="Q67" i="16" s="1"/>
  <c r="M69" i="10"/>
  <c r="M69" i="12" s="1"/>
  <c r="O69" i="14" s="1"/>
  <c r="O69" i="16" s="1"/>
  <c r="K71" i="10"/>
  <c r="K71" i="12" s="1"/>
  <c r="M71" i="14" s="1"/>
  <c r="M71" i="16" s="1"/>
  <c r="I73" i="10"/>
  <c r="I73" i="12" s="1"/>
  <c r="K73" i="17" s="1"/>
  <c r="G75" i="10"/>
  <c r="G75" i="12" s="1"/>
  <c r="I75" i="17" s="1"/>
  <c r="E77" i="10"/>
  <c r="E77" i="12" s="1"/>
  <c r="H3" i="10"/>
  <c r="H3" i="12" s="1"/>
  <c r="J3" i="14" s="1"/>
  <c r="J3" i="16" s="1"/>
  <c r="F5" i="10"/>
  <c r="F5" i="12" s="1"/>
  <c r="H5" i="17" s="1"/>
  <c r="D7" i="10"/>
  <c r="D7" i="12" s="1"/>
  <c r="F7" i="17" s="1"/>
  <c r="O8" i="10"/>
  <c r="O8" i="12" s="1"/>
  <c r="Q8" i="14" s="1"/>
  <c r="Q8" i="16" s="1"/>
  <c r="M10" i="10"/>
  <c r="M10" i="12" s="1"/>
  <c r="O10" i="14" s="1"/>
  <c r="O10" i="16" s="1"/>
  <c r="K12" i="10"/>
  <c r="K12" i="12" s="1"/>
  <c r="M12" i="17" s="1"/>
  <c r="I14" i="10"/>
  <c r="I14" i="12" s="1"/>
  <c r="K14" i="14" s="1"/>
  <c r="K14" i="16" s="1"/>
  <c r="G16" i="10"/>
  <c r="G16" i="12" s="1"/>
  <c r="I16" i="14" s="1"/>
  <c r="I16" i="16" s="1"/>
  <c r="E18" i="10"/>
  <c r="E18" i="12" s="1"/>
  <c r="G18" i="14" s="1"/>
  <c r="G18" i="16" s="1"/>
  <c r="P19" i="10"/>
  <c r="P19" i="12" s="1"/>
  <c r="R19" i="17" s="1"/>
  <c r="N21" i="10"/>
  <c r="N21" i="12" s="1"/>
  <c r="P21" i="17" s="1"/>
  <c r="L23" i="10"/>
  <c r="L23" i="12" s="1"/>
  <c r="J25" i="10"/>
  <c r="J25" i="12" s="1"/>
  <c r="H27" i="10"/>
  <c r="H27" i="12" s="1"/>
  <c r="J27" i="14" s="1"/>
  <c r="J27" i="16" s="1"/>
  <c r="F29" i="10"/>
  <c r="F29" i="12" s="1"/>
  <c r="H29" i="14" s="1"/>
  <c r="H29" i="16" s="1"/>
  <c r="D31" i="10"/>
  <c r="D31" i="12" s="1"/>
  <c r="F31" i="14" s="1"/>
  <c r="F31" i="16" s="1"/>
  <c r="O32" i="10"/>
  <c r="O32" i="12" s="1"/>
  <c r="Q32" i="14" s="1"/>
  <c r="Q32" i="16" s="1"/>
  <c r="M34" i="10"/>
  <c r="M34" i="12" s="1"/>
  <c r="O34" i="17" s="1"/>
  <c r="K36" i="10"/>
  <c r="K36" i="12" s="1"/>
  <c r="M36" i="14" s="1"/>
  <c r="M36" i="16" s="1"/>
  <c r="I38" i="10"/>
  <c r="I38" i="12" s="1"/>
  <c r="K38" i="17" s="1"/>
  <c r="G40" i="10"/>
  <c r="G40" i="12" s="1"/>
  <c r="I40" i="14" s="1"/>
  <c r="I40" i="16" s="1"/>
  <c r="E42" i="10"/>
  <c r="E42" i="12" s="1"/>
  <c r="G42" i="17" s="1"/>
  <c r="P43" i="10"/>
  <c r="P43" i="12" s="1"/>
  <c r="R43" i="17" s="1"/>
  <c r="N45" i="10"/>
  <c r="N45" i="12" s="1"/>
  <c r="P45" i="14" s="1"/>
  <c r="P45" i="16" s="1"/>
  <c r="L47" i="10"/>
  <c r="L47" i="12" s="1"/>
  <c r="N47" i="14" s="1"/>
  <c r="N47" i="16" s="1"/>
  <c r="J49" i="10"/>
  <c r="J49" i="12" s="1"/>
  <c r="L49" i="14" s="1"/>
  <c r="L49" i="16" s="1"/>
  <c r="H51" i="10"/>
  <c r="H51" i="12" s="1"/>
  <c r="J51" i="17" s="1"/>
  <c r="F53" i="10"/>
  <c r="F53" i="12" s="1"/>
  <c r="H53" i="17" s="1"/>
  <c r="D55" i="10"/>
  <c r="D55" i="12" s="1"/>
  <c r="F55" i="14" s="1"/>
  <c r="F55" i="16" s="1"/>
  <c r="O56" i="10"/>
  <c r="O56" i="12" s="1"/>
  <c r="Q56" i="17" s="1"/>
  <c r="M58" i="10"/>
  <c r="M58" i="12" s="1"/>
  <c r="O58" i="17" s="1"/>
  <c r="K60" i="10"/>
  <c r="K60" i="12" s="1"/>
  <c r="M60" i="17" s="1"/>
  <c r="I62" i="10"/>
  <c r="I62" i="12" s="1"/>
  <c r="K62" i="17" s="1"/>
  <c r="G64" i="10"/>
  <c r="G64" i="12" s="1"/>
  <c r="I64" i="17" s="1"/>
  <c r="E66" i="10"/>
  <c r="E66" i="12" s="1"/>
  <c r="G66" i="17" s="1"/>
  <c r="P67" i="10"/>
  <c r="P67" i="12" s="1"/>
  <c r="R67" i="14" s="1"/>
  <c r="R67" i="16" s="1"/>
  <c r="N69" i="10"/>
  <c r="N69" i="12" s="1"/>
  <c r="L71" i="10"/>
  <c r="L71" i="12" s="1"/>
  <c r="N71" i="17" s="1"/>
  <c r="J73" i="10"/>
  <c r="J73" i="12" s="1"/>
  <c r="L73" i="14" s="1"/>
  <c r="L73" i="16" s="1"/>
  <c r="H75" i="10"/>
  <c r="H75" i="12" s="1"/>
  <c r="J75" i="17" s="1"/>
  <c r="F77" i="10"/>
  <c r="F77" i="12" s="1"/>
  <c r="H77" i="17" s="1"/>
  <c r="A79" i="2"/>
  <c r="A79" i="10" s="1"/>
  <c r="O80" i="10"/>
  <c r="O80" i="12" s="1"/>
  <c r="Q80" i="14" s="1"/>
  <c r="M82" i="10"/>
  <c r="M82" i="12" s="1"/>
  <c r="O82" i="17" s="1"/>
  <c r="K84" i="10"/>
  <c r="K84" i="12" s="1"/>
  <c r="M84" i="17" s="1"/>
  <c r="I86" i="10"/>
  <c r="I86" i="12" s="1"/>
  <c r="K86" i="17" s="1"/>
  <c r="F90" i="10"/>
  <c r="F90" i="12" s="1"/>
  <c r="H90" i="14" s="1"/>
  <c r="H90" i="16" s="1"/>
  <c r="H88" i="10"/>
  <c r="H88" i="12" s="1"/>
  <c r="J88" i="17" s="1"/>
  <c r="J86" i="10"/>
  <c r="J86" i="12" s="1"/>
  <c r="L86" i="17" s="1"/>
  <c r="K81" i="10"/>
  <c r="K81" i="12" s="1"/>
  <c r="M81" i="17" s="1"/>
  <c r="G88" i="10"/>
  <c r="G88" i="12" s="1"/>
  <c r="I88" i="17" s="1"/>
  <c r="H86" i="10"/>
  <c r="H86" i="12" s="1"/>
  <c r="J86" i="17" s="1"/>
  <c r="P83" i="10"/>
  <c r="P83" i="12" s="1"/>
  <c r="R83" i="17" s="1"/>
  <c r="J81" i="10"/>
  <c r="J81" i="12" s="1"/>
  <c r="L81" i="14" s="1"/>
  <c r="L81" i="16" s="1"/>
  <c r="F88" i="10"/>
  <c r="F88" i="12" s="1"/>
  <c r="H88" i="17" s="1"/>
  <c r="G86" i="10"/>
  <c r="G86" i="12" s="1"/>
  <c r="I86" i="17" s="1"/>
  <c r="O83" i="10"/>
  <c r="O83" i="12" s="1"/>
  <c r="Q83" i="14" s="1"/>
  <c r="N80" i="10"/>
  <c r="N80" i="12" s="1"/>
  <c r="P80" i="14" s="1"/>
  <c r="P80" i="16" s="1"/>
  <c r="O2" i="10"/>
  <c r="O2" i="12" s="1"/>
  <c r="Q2" i="17" s="1"/>
  <c r="P89" i="10"/>
  <c r="P89" i="12" s="1"/>
  <c r="R89" i="17" s="1"/>
  <c r="E88" i="10"/>
  <c r="E88" i="12" s="1"/>
  <c r="G88" i="17" s="1"/>
  <c r="F86" i="10"/>
  <c r="F86" i="12" s="1"/>
  <c r="H86" i="14" s="1"/>
  <c r="H86" i="16" s="1"/>
  <c r="N83" i="10"/>
  <c r="N83" i="12" s="1"/>
  <c r="P83" i="17" s="1"/>
  <c r="M80" i="10"/>
  <c r="M80" i="12" s="1"/>
  <c r="O80" i="14" s="1"/>
  <c r="N2" i="10"/>
  <c r="N2" i="12" s="1"/>
  <c r="P2" i="17" s="1"/>
  <c r="O89" i="10"/>
  <c r="O89" i="12" s="1"/>
  <c r="Q89" i="17" s="1"/>
  <c r="E86" i="10"/>
  <c r="E86" i="12" s="1"/>
  <c r="G86" i="17" s="1"/>
  <c r="M83" i="10"/>
  <c r="M83" i="12" s="1"/>
  <c r="O83" i="17" s="1"/>
  <c r="L80" i="10"/>
  <c r="L80" i="12" s="1"/>
  <c r="M2" i="10"/>
  <c r="M2" i="12" s="1"/>
  <c r="O2" i="14" s="1"/>
  <c r="O2" i="16" s="1"/>
  <c r="N89" i="10"/>
  <c r="N89" i="12" s="1"/>
  <c r="P89" i="17" s="1"/>
  <c r="P87" i="10"/>
  <c r="P87" i="12" s="1"/>
  <c r="R87" i="17" s="1"/>
  <c r="L83" i="10"/>
  <c r="L83" i="12" s="1"/>
  <c r="N83" i="14" s="1"/>
  <c r="K80" i="10"/>
  <c r="K80" i="12" s="1"/>
  <c r="M80" i="14" s="1"/>
  <c r="M80" i="16" s="1"/>
  <c r="L2" i="10"/>
  <c r="L2" i="12" s="1"/>
  <c r="N2" i="14" s="1"/>
  <c r="N2" i="16" s="1"/>
  <c r="M89" i="10"/>
  <c r="M89" i="12" s="1"/>
  <c r="O87" i="10"/>
  <c r="O87" i="12" s="1"/>
  <c r="Q87" i="14" s="1"/>
  <c r="Q87" i="16" s="1"/>
  <c r="P85" i="10"/>
  <c r="P85" i="12" s="1"/>
  <c r="R85" i="17" s="1"/>
  <c r="K83" i="10"/>
  <c r="K83" i="12" s="1"/>
  <c r="M83" i="17" s="1"/>
  <c r="I80" i="10"/>
  <c r="I80" i="12" s="1"/>
  <c r="K80" i="14" s="1"/>
  <c r="K80" i="16" s="1"/>
  <c r="L89" i="10"/>
  <c r="L89" i="12" s="1"/>
  <c r="N89" i="17" s="1"/>
  <c r="N87" i="10"/>
  <c r="N87" i="12" s="1"/>
  <c r="P87" i="17" s="1"/>
  <c r="O85" i="10"/>
  <c r="O85" i="12" s="1"/>
  <c r="Q85" i="17" s="1"/>
  <c r="J83" i="10"/>
  <c r="J83" i="12" s="1"/>
  <c r="L83" i="14" s="1"/>
  <c r="L83" i="16" s="1"/>
  <c r="G80" i="10"/>
  <c r="G80" i="12" s="1"/>
  <c r="I80" i="17" s="1"/>
  <c r="M87" i="10"/>
  <c r="M87" i="12" s="1"/>
  <c r="O87" i="17" s="1"/>
  <c r="N85" i="10"/>
  <c r="N85" i="12" s="1"/>
  <c r="P85" i="14" s="1"/>
  <c r="P85" i="16" s="1"/>
  <c r="I83" i="10"/>
  <c r="I83" i="12" s="1"/>
  <c r="K83" i="14" s="1"/>
  <c r="K83" i="16" s="1"/>
  <c r="F80" i="10"/>
  <c r="F80" i="12" s="1"/>
  <c r="H80" i="14" s="1"/>
  <c r="H80" i="16" s="1"/>
  <c r="O36" i="17"/>
  <c r="O36" i="14"/>
  <c r="O36" i="16" s="1"/>
  <c r="J15" i="17"/>
  <c r="J15" i="14"/>
  <c r="J15" i="16" s="1"/>
  <c r="I9" i="17"/>
  <c r="I9" i="14"/>
  <c r="I9" i="16" s="1"/>
  <c r="G7" i="17"/>
  <c r="G7" i="14"/>
  <c r="G7" i="16" s="1"/>
  <c r="Q82" i="17"/>
  <c r="Q82" i="14"/>
  <c r="Q82" i="16" s="1"/>
  <c r="K9" i="17"/>
  <c r="K9" i="14"/>
  <c r="K9" i="16" s="1"/>
  <c r="G41" i="17"/>
  <c r="G85" i="17"/>
  <c r="G85" i="14"/>
  <c r="G85" i="16" s="1"/>
  <c r="K79" i="14"/>
  <c r="K79" i="16" s="1"/>
  <c r="O78" i="14"/>
  <c r="O78" i="16" s="1"/>
  <c r="R76" i="14"/>
  <c r="R76" i="16" s="1"/>
  <c r="P82" i="14"/>
  <c r="P82" i="16" s="1"/>
  <c r="F59" i="14"/>
  <c r="F59" i="16" s="1"/>
  <c r="K58" i="14"/>
  <c r="K58" i="16" s="1"/>
  <c r="Q52" i="14"/>
  <c r="Q52" i="16" s="1"/>
  <c r="G46" i="14"/>
  <c r="G46" i="16" s="1"/>
  <c r="F46" i="14"/>
  <c r="F46" i="16" s="1"/>
  <c r="R45" i="14"/>
  <c r="R45" i="16" s="1"/>
  <c r="H79" i="17"/>
  <c r="O57" i="17"/>
  <c r="F57" i="17"/>
  <c r="R40" i="14"/>
  <c r="R40" i="16" s="1"/>
  <c r="O54" i="17"/>
  <c r="M35" i="17"/>
  <c r="M35" i="14"/>
  <c r="M35" i="16" s="1"/>
  <c r="J26" i="17"/>
  <c r="J26" i="14"/>
  <c r="J26" i="16" s="1"/>
  <c r="H28" i="17"/>
  <c r="H28" i="14"/>
  <c r="H28" i="16" s="1"/>
  <c r="H13" i="17"/>
  <c r="H13" i="14"/>
  <c r="H13" i="16" s="1"/>
  <c r="P5" i="17"/>
  <c r="P5" i="14"/>
  <c r="P5" i="16" s="1"/>
  <c r="L68" i="17"/>
  <c r="L68" i="14"/>
  <c r="L68" i="16" s="1"/>
  <c r="M88" i="17"/>
  <c r="M88" i="14"/>
  <c r="M88" i="16" s="1"/>
  <c r="I28" i="17"/>
  <c r="I28" i="14"/>
  <c r="I28" i="16" s="1"/>
  <c r="I81" i="17"/>
  <c r="I81" i="14"/>
  <c r="I81" i="16" s="1"/>
  <c r="L18" i="17"/>
  <c r="L18" i="14"/>
  <c r="L18" i="16" s="1"/>
  <c r="I86" i="14"/>
  <c r="I86" i="16" s="1"/>
  <c r="K68" i="14"/>
  <c r="K68" i="16" s="1"/>
  <c r="G19" i="14"/>
  <c r="G19" i="16" s="1"/>
  <c r="M61" i="14"/>
  <c r="M61" i="16" s="1"/>
  <c r="H41" i="14"/>
  <c r="H41" i="16" s="1"/>
  <c r="M79" i="14"/>
  <c r="M79" i="16" s="1"/>
  <c r="P40" i="14"/>
  <c r="P40" i="16" s="1"/>
  <c r="L79" i="14"/>
  <c r="L79" i="16" s="1"/>
  <c r="F40" i="14"/>
  <c r="F40" i="16" s="1"/>
  <c r="G68" i="17"/>
  <c r="Q55" i="14"/>
  <c r="Q55" i="16" s="1"/>
  <c r="N77" i="14"/>
  <c r="N77" i="16" s="1"/>
  <c r="L53" i="14"/>
  <c r="L53" i="16" s="1"/>
  <c r="G6" i="14"/>
  <c r="G6" i="16" s="1"/>
  <c r="J53" i="14"/>
  <c r="J53" i="16" s="1"/>
  <c r="F32" i="14"/>
  <c r="F32" i="16" s="1"/>
  <c r="P54" i="17"/>
  <c r="H56" i="14"/>
  <c r="H56" i="16" s="1"/>
  <c r="J28" i="14"/>
  <c r="J28" i="16" s="1"/>
  <c r="L4" i="14"/>
  <c r="L4" i="16" s="1"/>
  <c r="K75" i="14"/>
  <c r="K75" i="16" s="1"/>
  <c r="R51" i="14"/>
  <c r="R51" i="16" s="1"/>
  <c r="H4" i="14"/>
  <c r="H4" i="16" s="1"/>
  <c r="Q51" i="14"/>
  <c r="Q51" i="16" s="1"/>
  <c r="L34" i="17"/>
  <c r="I15" i="14"/>
  <c r="I15" i="16" s="1"/>
  <c r="N51" i="14"/>
  <c r="N51" i="16" s="1"/>
  <c r="P27" i="14"/>
  <c r="P27" i="16" s="1"/>
  <c r="P23" i="17"/>
  <c r="Q71" i="14"/>
  <c r="Q71" i="16" s="1"/>
  <c r="J70" i="14"/>
  <c r="J70" i="16" s="1"/>
  <c r="P24" i="14"/>
  <c r="P24" i="16" s="1"/>
  <c r="R3" i="17"/>
  <c r="M90" i="14"/>
  <c r="M90" i="16" s="1"/>
  <c r="I70" i="14"/>
  <c r="I70" i="16" s="1"/>
  <c r="F50" i="14"/>
  <c r="F50" i="16" s="1"/>
  <c r="I22" i="14"/>
  <c r="I22" i="16" s="1"/>
  <c r="L3" i="17"/>
  <c r="O88" i="14"/>
  <c r="O88" i="16" s="1"/>
  <c r="H70" i="14"/>
  <c r="H70" i="16" s="1"/>
  <c r="G48" i="14"/>
  <c r="G48" i="16" s="1"/>
  <c r="F48" i="14"/>
  <c r="F48" i="16" s="1"/>
  <c r="F20" i="14"/>
  <c r="F20" i="16" s="1"/>
  <c r="R47" i="14"/>
  <c r="R47" i="16" s="1"/>
  <c r="J19" i="14"/>
  <c r="J19" i="16" s="1"/>
  <c r="G3" i="17"/>
  <c r="O89" i="17"/>
  <c r="O89" i="14"/>
  <c r="O89" i="16" s="1"/>
  <c r="K21" i="14"/>
  <c r="K21" i="16" s="1"/>
  <c r="I82" i="17"/>
  <c r="I82" i="14"/>
  <c r="I82" i="16" s="1"/>
  <c r="K78" i="14"/>
  <c r="K78" i="16" s="1"/>
  <c r="K78" i="17"/>
  <c r="N15" i="17"/>
  <c r="N15" i="14"/>
  <c r="N15" i="16" s="1"/>
  <c r="L77" i="17"/>
  <c r="R68" i="17"/>
  <c r="R68" i="14"/>
  <c r="R68" i="16" s="1"/>
  <c r="L38" i="17"/>
  <c r="L38" i="14"/>
  <c r="L38" i="16" s="1"/>
  <c r="Q68" i="17"/>
  <c r="Q68" i="14"/>
  <c r="Q68" i="16" s="1"/>
  <c r="R2" i="17"/>
  <c r="R2" i="14"/>
  <c r="R2" i="16" s="1"/>
  <c r="L84" i="14"/>
  <c r="L84" i="16" s="1"/>
  <c r="L84" i="17"/>
  <c r="N58" i="17"/>
  <c r="N58" i="14"/>
  <c r="N58" i="16" s="1"/>
  <c r="R30" i="17"/>
  <c r="G82" i="14"/>
  <c r="M54" i="17"/>
  <c r="R26" i="14"/>
  <c r="R26" i="16" s="1"/>
  <c r="H51" i="17"/>
  <c r="H51" i="14"/>
  <c r="H51" i="16" s="1"/>
  <c r="R41" i="17"/>
  <c r="R41" i="14"/>
  <c r="R41" i="16" s="1"/>
  <c r="F5" i="17"/>
  <c r="F5" i="14"/>
  <c r="F5" i="16" s="1"/>
  <c r="K54" i="14"/>
  <c r="K54" i="16" s="1"/>
  <c r="K54" i="17"/>
  <c r="R28" i="14"/>
  <c r="R28" i="16" s="1"/>
  <c r="R28" i="17"/>
  <c r="R86" i="17"/>
  <c r="R86" i="14"/>
  <c r="R86" i="16" s="1"/>
  <c r="J54" i="17"/>
  <c r="J54" i="14"/>
  <c r="J54" i="16" s="1"/>
  <c r="P26" i="14"/>
  <c r="P26" i="16" s="1"/>
  <c r="P26" i="17"/>
  <c r="M3" i="17"/>
  <c r="M3" i="14"/>
  <c r="M3" i="16" s="1"/>
  <c r="I60" i="17"/>
  <c r="I60" i="14"/>
  <c r="I60" i="16" s="1"/>
  <c r="M56" i="17"/>
  <c r="M56" i="14"/>
  <c r="M56" i="16" s="1"/>
  <c r="K34" i="14"/>
  <c r="K34" i="16" s="1"/>
  <c r="K34" i="17"/>
  <c r="J23" i="14"/>
  <c r="J23" i="16" s="1"/>
  <c r="J23" i="17"/>
  <c r="I54" i="17"/>
  <c r="I54" i="14"/>
  <c r="I54" i="16" s="1"/>
  <c r="F41" i="14"/>
  <c r="F41" i="16" s="1"/>
  <c r="G69" i="14"/>
  <c r="P68" i="14"/>
  <c r="P68" i="16" s="1"/>
  <c r="P68" i="17"/>
  <c r="I38" i="17"/>
  <c r="I38" i="14"/>
  <c r="I38" i="16" s="1"/>
  <c r="H84" i="17"/>
  <c r="H84" i="14"/>
  <c r="H84" i="16" s="1"/>
  <c r="L80" i="14"/>
  <c r="L80" i="16" s="1"/>
  <c r="N78" i="17"/>
  <c r="N78" i="14"/>
  <c r="N78" i="16" s="1"/>
  <c r="P76" i="17"/>
  <c r="P76" i="14"/>
  <c r="P76" i="16" s="1"/>
  <c r="R74" i="17"/>
  <c r="R74" i="14"/>
  <c r="R74" i="16" s="1"/>
  <c r="G73" i="17"/>
  <c r="G73" i="14"/>
  <c r="G73" i="16" s="1"/>
  <c r="O65" i="17"/>
  <c r="O65" i="14"/>
  <c r="O65" i="16" s="1"/>
  <c r="Q63" i="14"/>
  <c r="Q63" i="16" s="1"/>
  <c r="Q63" i="17"/>
  <c r="F62" i="17"/>
  <c r="H60" i="17"/>
  <c r="H60" i="14"/>
  <c r="H60" i="16" s="1"/>
  <c r="J58" i="17"/>
  <c r="J58" i="14"/>
  <c r="J58" i="16" s="1"/>
  <c r="L56" i="14"/>
  <c r="R50" i="17"/>
  <c r="R50" i="14"/>
  <c r="R50" i="16" s="1"/>
  <c r="G49" i="17"/>
  <c r="G49" i="14"/>
  <c r="G49" i="16" s="1"/>
  <c r="I47" i="17"/>
  <c r="I47" i="14"/>
  <c r="I47" i="16" s="1"/>
  <c r="K45" i="17"/>
  <c r="K45" i="14"/>
  <c r="K45" i="16" s="1"/>
  <c r="M43" i="14"/>
  <c r="M43" i="16" s="1"/>
  <c r="H36" i="14"/>
  <c r="H36" i="16" s="1"/>
  <c r="J34" i="14"/>
  <c r="J34" i="16" s="1"/>
  <c r="J34" i="17"/>
  <c r="L32" i="14"/>
  <c r="L32" i="16" s="1"/>
  <c r="N30" i="14"/>
  <c r="N30" i="16" s="1"/>
  <c r="G25" i="17"/>
  <c r="G25" i="14"/>
  <c r="G25" i="16" s="1"/>
  <c r="I23" i="17"/>
  <c r="M19" i="17"/>
  <c r="M19" i="14"/>
  <c r="M19" i="16" s="1"/>
  <c r="O17" i="17"/>
  <c r="Q15" i="14"/>
  <c r="Q15" i="16" s="1"/>
  <c r="F14" i="17"/>
  <c r="F14" i="14"/>
  <c r="F14" i="16" s="1"/>
  <c r="H12" i="17"/>
  <c r="H12" i="14"/>
  <c r="H12" i="16" s="1"/>
  <c r="J10" i="17"/>
  <c r="J10" i="14"/>
  <c r="J10" i="16" s="1"/>
  <c r="L8" i="14"/>
  <c r="L8" i="16" s="1"/>
  <c r="L8" i="17"/>
  <c r="N6" i="17"/>
  <c r="N6" i="14"/>
  <c r="N6" i="16" s="1"/>
  <c r="H74" i="17"/>
  <c r="H74" i="14"/>
  <c r="H74" i="16" s="1"/>
  <c r="P44" i="17"/>
  <c r="P44" i="14"/>
  <c r="P44" i="16" s="1"/>
  <c r="H82" i="17"/>
  <c r="H82" i="14"/>
  <c r="H82" i="16" s="1"/>
  <c r="G28" i="17"/>
  <c r="G28" i="14"/>
  <c r="G28" i="16" s="1"/>
  <c r="M2" i="14"/>
  <c r="M2" i="16" s="1"/>
  <c r="M2" i="17"/>
  <c r="G84" i="17"/>
  <c r="G84" i="14"/>
  <c r="G84" i="16" s="1"/>
  <c r="O76" i="17"/>
  <c r="O76" i="14"/>
  <c r="O76" i="16" s="1"/>
  <c r="Q74" i="17"/>
  <c r="Q74" i="14"/>
  <c r="Q74" i="16" s="1"/>
  <c r="P63" i="17"/>
  <c r="P63" i="14"/>
  <c r="P63" i="16" s="1"/>
  <c r="R61" i="14"/>
  <c r="R61" i="16" s="1"/>
  <c r="R61" i="17" s="1"/>
  <c r="I58" i="17"/>
  <c r="I58" i="14"/>
  <c r="I58" i="16" s="1"/>
  <c r="K56" i="14"/>
  <c r="K56" i="16" s="1"/>
  <c r="O52" i="17"/>
  <c r="O52" i="14"/>
  <c r="O52" i="16" s="1"/>
  <c r="Q50" i="17"/>
  <c r="Q50" i="14"/>
  <c r="Q50" i="16" s="1"/>
  <c r="F49" i="17"/>
  <c r="F49" i="14"/>
  <c r="F49" i="16" s="1"/>
  <c r="J45" i="17"/>
  <c r="J45" i="14"/>
  <c r="J45" i="16" s="1"/>
  <c r="L43" i="17"/>
  <c r="L43" i="14"/>
  <c r="L43" i="16" s="1"/>
  <c r="N41" i="17"/>
  <c r="N41" i="14"/>
  <c r="N41" i="16" s="1"/>
  <c r="P39" i="17"/>
  <c r="P39" i="14"/>
  <c r="P39" i="16" s="1"/>
  <c r="R37" i="17"/>
  <c r="R37" i="14"/>
  <c r="R37" i="16" s="1"/>
  <c r="G36" i="17"/>
  <c r="G36" i="14"/>
  <c r="G36" i="16" s="1"/>
  <c r="I34" i="17"/>
  <c r="I34" i="14"/>
  <c r="I34" i="16" s="1"/>
  <c r="K32" i="17"/>
  <c r="K32" i="14"/>
  <c r="K32" i="16" s="1"/>
  <c r="M30" i="14"/>
  <c r="M30" i="16" s="1"/>
  <c r="M30" i="17"/>
  <c r="O28" i="17"/>
  <c r="O28" i="14"/>
  <c r="O28" i="16" s="1"/>
  <c r="L19" i="17"/>
  <c r="L19" i="14"/>
  <c r="L19" i="16" s="1"/>
  <c r="P15" i="17"/>
  <c r="P15" i="14"/>
  <c r="P15" i="16" s="1"/>
  <c r="R13" i="17"/>
  <c r="R13" i="14"/>
  <c r="R13" i="16" s="1"/>
  <c r="G12" i="14"/>
  <c r="G12" i="16" s="1"/>
  <c r="I10" i="17"/>
  <c r="I10" i="14"/>
  <c r="I10" i="16" s="1"/>
  <c r="K8" i="14"/>
  <c r="K8" i="16" s="1"/>
  <c r="M6" i="14"/>
  <c r="M6" i="16" s="1"/>
  <c r="M6" i="17"/>
  <c r="O4" i="17"/>
  <c r="O4" i="14"/>
  <c r="O4" i="16" s="1"/>
  <c r="M86" i="17"/>
  <c r="M86" i="14"/>
  <c r="M86" i="16" s="1"/>
  <c r="G74" i="17"/>
  <c r="G74" i="14"/>
  <c r="G74" i="16" s="1"/>
  <c r="O44" i="14"/>
  <c r="O44" i="16" s="1"/>
  <c r="O44" i="17"/>
  <c r="P38" i="17"/>
  <c r="P38" i="14"/>
  <c r="P38" i="16" s="1"/>
  <c r="L2" i="14"/>
  <c r="L2" i="16" s="1"/>
  <c r="L2" i="17"/>
  <c r="M89" i="17"/>
  <c r="M89" i="14"/>
  <c r="M89" i="16" s="1"/>
  <c r="J80" i="17"/>
  <c r="L78" i="17"/>
  <c r="L78" i="14"/>
  <c r="L78" i="16" s="1"/>
  <c r="N76" i="17"/>
  <c r="N76" i="14"/>
  <c r="N76" i="16" s="1"/>
  <c r="P74" i="17"/>
  <c r="P74" i="14"/>
  <c r="P74" i="16" s="1"/>
  <c r="R72" i="17"/>
  <c r="R72" i="14"/>
  <c r="R72" i="16" s="1"/>
  <c r="G71" i="17"/>
  <c r="G71" i="14"/>
  <c r="G71" i="16" s="1"/>
  <c r="I69" i="14"/>
  <c r="I69" i="16" s="1"/>
  <c r="I69" i="17"/>
  <c r="K67" i="17"/>
  <c r="K67" i="14"/>
  <c r="K67" i="16" s="1"/>
  <c r="M65" i="17"/>
  <c r="M65" i="14"/>
  <c r="M65" i="16" s="1"/>
  <c r="O63" i="17"/>
  <c r="O63" i="14"/>
  <c r="O63" i="16" s="1"/>
  <c r="Q61" i="17"/>
  <c r="Q61" i="14"/>
  <c r="Q61" i="16" s="1"/>
  <c r="L54" i="14"/>
  <c r="L54" i="16" s="1"/>
  <c r="L54" i="17"/>
  <c r="N52" i="17"/>
  <c r="N52" i="14"/>
  <c r="N52" i="16" s="1"/>
  <c r="P50" i="17"/>
  <c r="R48" i="14"/>
  <c r="R48" i="16" s="1"/>
  <c r="G47" i="14"/>
  <c r="G47" i="16" s="1"/>
  <c r="G47" i="17"/>
  <c r="K43" i="17"/>
  <c r="K43" i="14"/>
  <c r="K43" i="16" s="1"/>
  <c r="O39" i="17"/>
  <c r="O39" i="14"/>
  <c r="O39" i="16" s="1"/>
  <c r="Q37" i="17"/>
  <c r="Q37" i="14"/>
  <c r="Q37" i="16" s="1"/>
  <c r="F36" i="17"/>
  <c r="H34" i="14"/>
  <c r="H34" i="16" s="1"/>
  <c r="H34" i="17"/>
  <c r="J32" i="17"/>
  <c r="J32" i="14"/>
  <c r="J32" i="16" s="1"/>
  <c r="L30" i="17"/>
  <c r="L30" i="14"/>
  <c r="L30" i="16" s="1"/>
  <c r="N28" i="17"/>
  <c r="N28" i="14"/>
  <c r="N28" i="16" s="1"/>
  <c r="R24" i="17"/>
  <c r="R24" i="14"/>
  <c r="R24" i="16" s="1"/>
  <c r="G23" i="14"/>
  <c r="G23" i="16" s="1"/>
  <c r="G23" i="17"/>
  <c r="K19" i="17"/>
  <c r="K19" i="14"/>
  <c r="K19" i="16" s="1"/>
  <c r="M17" i="17"/>
  <c r="M17" i="14"/>
  <c r="M17" i="16" s="1"/>
  <c r="H10" i="17"/>
  <c r="J8" i="17"/>
  <c r="J8" i="14"/>
  <c r="J8" i="16" s="1"/>
  <c r="L6" i="17"/>
  <c r="N4" i="17"/>
  <c r="N4" i="14"/>
  <c r="N4" i="16" s="1"/>
  <c r="M59" i="17"/>
  <c r="M59" i="14"/>
  <c r="M59" i="16" s="1"/>
  <c r="N44" i="17"/>
  <c r="N44" i="14"/>
  <c r="N44" i="16" s="1"/>
  <c r="H29" i="17"/>
  <c r="K2" i="17"/>
  <c r="K2" i="14"/>
  <c r="K2" i="16" s="1"/>
  <c r="L89" i="17"/>
  <c r="L89" i="14"/>
  <c r="L89" i="16" s="1"/>
  <c r="O74" i="17"/>
  <c r="O74" i="14"/>
  <c r="O74" i="16" s="1"/>
  <c r="H69" i="17"/>
  <c r="H69" i="14"/>
  <c r="H69" i="16" s="1"/>
  <c r="J67" i="17"/>
  <c r="J67" i="14"/>
  <c r="J67" i="16" s="1"/>
  <c r="L65" i="17"/>
  <c r="L65" i="14"/>
  <c r="L65" i="16" s="1"/>
  <c r="N63" i="17"/>
  <c r="N63" i="14"/>
  <c r="N63" i="16" s="1"/>
  <c r="P61" i="14"/>
  <c r="P61" i="16" s="1"/>
  <c r="P61" i="17"/>
  <c r="R59" i="17"/>
  <c r="R59" i="14"/>
  <c r="R59" i="16" s="1"/>
  <c r="G58" i="14"/>
  <c r="G58" i="16" s="1"/>
  <c r="I56" i="17"/>
  <c r="I56" i="14"/>
  <c r="I56" i="16" s="1"/>
  <c r="M52" i="17"/>
  <c r="M52" i="14"/>
  <c r="M52" i="16" s="1"/>
  <c r="O50" i="17"/>
  <c r="O50" i="14"/>
  <c r="O50" i="16" s="1"/>
  <c r="Q48" i="17"/>
  <c r="Q48" i="14"/>
  <c r="Q48" i="16" s="1"/>
  <c r="F47" i="17"/>
  <c r="F47" i="14"/>
  <c r="F47" i="16" s="1"/>
  <c r="N39" i="17"/>
  <c r="N39" i="14"/>
  <c r="N39" i="16" s="1"/>
  <c r="P37" i="17"/>
  <c r="P37" i="14"/>
  <c r="P37" i="16" s="1"/>
  <c r="R35" i="17"/>
  <c r="G34" i="17"/>
  <c r="I32" i="17"/>
  <c r="I32" i="14"/>
  <c r="I32" i="16" s="1"/>
  <c r="M28" i="17"/>
  <c r="M28" i="14"/>
  <c r="M28" i="16" s="1"/>
  <c r="Q24" i="17"/>
  <c r="Q24" i="14"/>
  <c r="Q24" i="16" s="1"/>
  <c r="F23" i="17"/>
  <c r="F23" i="14"/>
  <c r="F23" i="16" s="1"/>
  <c r="H21" i="17"/>
  <c r="L17" i="14"/>
  <c r="L17" i="16" s="1"/>
  <c r="L17" i="17"/>
  <c r="P13" i="17"/>
  <c r="P13" i="14"/>
  <c r="P13" i="16" s="1"/>
  <c r="R11" i="17"/>
  <c r="R11" i="14"/>
  <c r="R11" i="16" s="1"/>
  <c r="G10" i="17"/>
  <c r="G10" i="14"/>
  <c r="G10" i="16" s="1"/>
  <c r="I8" i="17"/>
  <c r="I8" i="14"/>
  <c r="I8" i="16" s="1"/>
  <c r="K6" i="14"/>
  <c r="K6" i="16" s="1"/>
  <c r="K6" i="17"/>
  <c r="M4" i="17"/>
  <c r="M4" i="14"/>
  <c r="M4" i="16" s="1"/>
  <c r="P73" i="17"/>
  <c r="P73" i="14"/>
  <c r="P73" i="16" s="1"/>
  <c r="L59" i="17"/>
  <c r="L59" i="14"/>
  <c r="L59" i="16" s="1"/>
  <c r="M44" i="14"/>
  <c r="M44" i="16" s="1"/>
  <c r="M44" i="17"/>
  <c r="R33" i="17"/>
  <c r="R33" i="14"/>
  <c r="R33" i="16" s="1"/>
  <c r="M63" i="17"/>
  <c r="M63" i="14"/>
  <c r="M63" i="16" s="1"/>
  <c r="P48" i="17"/>
  <c r="P48" i="14"/>
  <c r="P48" i="16" s="1"/>
  <c r="Q35" i="17"/>
  <c r="Q35" i="14"/>
  <c r="Q35" i="16" s="1"/>
  <c r="F34" i="14"/>
  <c r="F34" i="16" s="1"/>
  <c r="F34" i="17"/>
  <c r="H32" i="17"/>
  <c r="R22" i="14"/>
  <c r="R22" i="16" s="1"/>
  <c r="G21" i="17"/>
  <c r="G21" i="14"/>
  <c r="G21" i="16" s="1"/>
  <c r="H44" i="17"/>
  <c r="H44" i="14"/>
  <c r="H44" i="16" s="1"/>
  <c r="Q33" i="14"/>
  <c r="Q33" i="16" s="1"/>
  <c r="J89" i="17"/>
  <c r="J89" i="14"/>
  <c r="J89" i="16" s="1"/>
  <c r="L87" i="17"/>
  <c r="L87" i="14"/>
  <c r="L87" i="16" s="1"/>
  <c r="G80" i="17"/>
  <c r="G80" i="14"/>
  <c r="G80" i="16" s="1"/>
  <c r="M74" i="17"/>
  <c r="M74" i="14"/>
  <c r="M74" i="16" s="1"/>
  <c r="J65" i="17"/>
  <c r="J65" i="14"/>
  <c r="J65" i="16" s="1"/>
  <c r="M50" i="17"/>
  <c r="M50" i="14"/>
  <c r="M50" i="16" s="1"/>
  <c r="F45" i="14"/>
  <c r="F45" i="16" s="1"/>
  <c r="J41" i="17"/>
  <c r="J41" i="14"/>
  <c r="J41" i="16" s="1"/>
  <c r="K28" i="17"/>
  <c r="K28" i="14"/>
  <c r="K28" i="16" s="1"/>
  <c r="Q22" i="17"/>
  <c r="Q22" i="14"/>
  <c r="Q22" i="16" s="1"/>
  <c r="H19" i="17"/>
  <c r="H19" i="14"/>
  <c r="H19" i="16" s="1"/>
  <c r="J59" i="17"/>
  <c r="J59" i="14"/>
  <c r="J59" i="16" s="1"/>
  <c r="N33" i="14"/>
  <c r="N33" i="16" s="1"/>
  <c r="N33" i="17"/>
  <c r="P10" i="17"/>
  <c r="P10" i="14"/>
  <c r="P10" i="16" s="1"/>
  <c r="H2" i="17"/>
  <c r="H2" i="14"/>
  <c r="H2" i="16" s="1"/>
  <c r="K87" i="17"/>
  <c r="K87" i="14"/>
  <c r="K87" i="16" s="1"/>
  <c r="J76" i="17"/>
  <c r="J76" i="14"/>
  <c r="J76" i="16" s="1"/>
  <c r="P70" i="17"/>
  <c r="P70" i="14"/>
  <c r="P70" i="16" s="1"/>
  <c r="G43" i="17"/>
  <c r="G43" i="14"/>
  <c r="G43" i="16" s="1"/>
  <c r="I41" i="17"/>
  <c r="I41" i="14"/>
  <c r="I41" i="16" s="1"/>
  <c r="O35" i="17"/>
  <c r="O35" i="14"/>
  <c r="O35" i="16" s="1"/>
  <c r="L26" i="17"/>
  <c r="L26" i="14"/>
  <c r="L26" i="16" s="1"/>
  <c r="P22" i="17"/>
  <c r="P22" i="14"/>
  <c r="P22" i="16" s="1"/>
  <c r="F8" i="17"/>
  <c r="F8" i="14"/>
  <c r="F8" i="16" s="1"/>
  <c r="H59" i="17"/>
  <c r="H59" i="14"/>
  <c r="H59" i="16" s="1"/>
  <c r="M33" i="14"/>
  <c r="M33" i="16" s="1"/>
  <c r="P52" i="14"/>
  <c r="P52" i="16" s="1"/>
  <c r="L33" i="14"/>
  <c r="I90" i="17"/>
  <c r="I90" i="14"/>
  <c r="I90" i="16" s="1"/>
  <c r="J16" i="17"/>
  <c r="J16" i="14"/>
  <c r="J16" i="16" s="1"/>
  <c r="P28" i="14"/>
  <c r="P28" i="16" s="1"/>
  <c r="P56" i="17"/>
  <c r="H87" i="14"/>
  <c r="H87" i="16" s="1"/>
  <c r="H87" i="17"/>
  <c r="J85" i="17"/>
  <c r="J85" i="14"/>
  <c r="J85" i="16" s="1"/>
  <c r="P79" i="14"/>
  <c r="P79" i="16" s="1"/>
  <c r="I74" i="14"/>
  <c r="I74" i="16" s="1"/>
  <c r="I74" i="17"/>
  <c r="J61" i="17"/>
  <c r="J61" i="14"/>
  <c r="J61" i="16" s="1"/>
  <c r="M46" i="17"/>
  <c r="M46" i="14"/>
  <c r="M46" i="16" s="1"/>
  <c r="L35" i="17"/>
  <c r="L35" i="14"/>
  <c r="L35" i="16" s="1"/>
  <c r="L11" i="17"/>
  <c r="L11" i="14"/>
  <c r="L11" i="16" s="1"/>
  <c r="G90" i="17"/>
  <c r="G90" i="14"/>
  <c r="G90" i="16" s="1"/>
  <c r="I21" i="17"/>
  <c r="I21" i="14"/>
  <c r="I21" i="16" s="1"/>
  <c r="G87" i="17"/>
  <c r="G87" i="14"/>
  <c r="G87" i="16" s="1"/>
  <c r="O79" i="17"/>
  <c r="O79" i="14"/>
  <c r="O79" i="16" s="1"/>
  <c r="L70" i="17"/>
  <c r="L70" i="14"/>
  <c r="L70" i="16" s="1"/>
  <c r="G63" i="17"/>
  <c r="G63" i="14"/>
  <c r="G63" i="16" s="1"/>
  <c r="O31" i="17"/>
  <c r="O31" i="14"/>
  <c r="O31" i="16" s="1"/>
  <c r="P18" i="17"/>
  <c r="P18" i="14"/>
  <c r="P18" i="16" s="1"/>
  <c r="K11" i="17"/>
  <c r="K11" i="14"/>
  <c r="K11" i="16" s="1"/>
  <c r="F90" i="17"/>
  <c r="F90" i="14"/>
  <c r="Q64" i="14"/>
  <c r="Q64" i="16" s="1"/>
  <c r="Q64" i="17"/>
  <c r="J49" i="17"/>
  <c r="J49" i="14"/>
  <c r="J49" i="16" s="1"/>
  <c r="P4" i="14"/>
  <c r="P4" i="16" s="1"/>
  <c r="Q88" i="17"/>
  <c r="Q88" i="14"/>
  <c r="Q88" i="16" s="1"/>
  <c r="N79" i="17"/>
  <c r="N79" i="14"/>
  <c r="N79" i="16" s="1"/>
  <c r="R75" i="17"/>
  <c r="R75" i="14"/>
  <c r="R75" i="16" s="1"/>
  <c r="K70" i="17"/>
  <c r="I48" i="14"/>
  <c r="I48" i="16" s="1"/>
  <c r="I48" i="17"/>
  <c r="Q40" i="17"/>
  <c r="Q40" i="14"/>
  <c r="Q40" i="16" s="1"/>
  <c r="J78" i="14"/>
  <c r="J78" i="16" s="1"/>
  <c r="J78" i="17"/>
  <c r="P64" i="17"/>
  <c r="P64" i="14"/>
  <c r="P64" i="16" s="1"/>
  <c r="I49" i="14"/>
  <c r="I49" i="16" s="1"/>
  <c r="I49" i="17"/>
  <c r="M15" i="17"/>
  <c r="M15" i="14"/>
  <c r="M15" i="16" s="1"/>
  <c r="N54" i="17"/>
  <c r="O77" i="17"/>
  <c r="O77" i="14"/>
  <c r="O77" i="16" s="1"/>
  <c r="O64" i="17"/>
  <c r="O64" i="14"/>
  <c r="O64" i="16" s="1"/>
  <c r="L21" i="17"/>
  <c r="L21" i="14"/>
  <c r="L21" i="16" s="1"/>
  <c r="L15" i="17"/>
  <c r="L15" i="14"/>
  <c r="L15" i="16" s="1"/>
  <c r="M77" i="17"/>
  <c r="I84" i="17"/>
  <c r="I84" i="14"/>
  <c r="I84" i="16" s="1"/>
  <c r="K82" i="17"/>
  <c r="K82" i="14"/>
  <c r="K82" i="16" s="1"/>
  <c r="L69" i="17"/>
  <c r="L69" i="14"/>
  <c r="L69" i="16" s="1"/>
  <c r="R63" i="17"/>
  <c r="R63" i="14"/>
  <c r="R63" i="16" s="1"/>
  <c r="G62" i="17"/>
  <c r="G62" i="14"/>
  <c r="G62" i="16" s="1"/>
  <c r="N43" i="17"/>
  <c r="N43" i="14"/>
  <c r="N43" i="16" s="1"/>
  <c r="P41" i="14"/>
  <c r="P41" i="16" s="1"/>
  <c r="I36" i="17"/>
  <c r="I36" i="14"/>
  <c r="I36" i="16" s="1"/>
  <c r="M32" i="14"/>
  <c r="M32" i="16" s="1"/>
  <c r="M32" i="17"/>
  <c r="F27" i="14"/>
  <c r="F27" i="16" s="1"/>
  <c r="H25" i="14"/>
  <c r="N19" i="14"/>
  <c r="N19" i="16" s="1"/>
  <c r="N19" i="17"/>
  <c r="P17" i="17"/>
  <c r="P17" i="14"/>
  <c r="P17" i="16" s="1"/>
  <c r="R15" i="14"/>
  <c r="R15" i="16" s="1"/>
  <c r="R15" i="17"/>
  <c r="G14" i="14"/>
  <c r="G14" i="16" s="1"/>
  <c r="G14" i="17"/>
  <c r="I12" i="14"/>
  <c r="I12" i="16" s="1"/>
  <c r="I12" i="17"/>
  <c r="K10" i="14"/>
  <c r="K10" i="16" s="1"/>
  <c r="K10" i="17"/>
  <c r="R90" i="14"/>
  <c r="R90" i="16" s="1"/>
  <c r="R90" i="17"/>
  <c r="H65" i="17"/>
  <c r="H65" i="14"/>
  <c r="H65" i="16" s="1"/>
  <c r="N59" i="17"/>
  <c r="N59" i="14"/>
  <c r="N59" i="16" s="1"/>
  <c r="I55" i="17"/>
  <c r="I55" i="14"/>
  <c r="I55" i="16" s="1"/>
  <c r="G40" i="17"/>
  <c r="G40" i="14"/>
  <c r="G40" i="16" s="1"/>
  <c r="K16" i="17"/>
  <c r="K16" i="14"/>
  <c r="K16" i="16" s="1"/>
  <c r="F11" i="17"/>
  <c r="F11" i="14"/>
  <c r="F11" i="16" s="1"/>
  <c r="N3" i="17"/>
  <c r="N3" i="14"/>
  <c r="N3" i="16" s="1"/>
  <c r="R71" i="14"/>
  <c r="R71" i="16" s="1"/>
  <c r="R52" i="14"/>
  <c r="R52" i="16" s="1"/>
  <c r="L72" i="17"/>
  <c r="L72" i="14"/>
  <c r="L72" i="16" s="1"/>
  <c r="R66" i="14"/>
  <c r="R66" i="16" s="1"/>
  <c r="R66" i="17"/>
  <c r="R42" i="17"/>
  <c r="R42" i="14"/>
  <c r="R42" i="16" s="1"/>
  <c r="L24" i="14"/>
  <c r="L24" i="16" s="1"/>
  <c r="L24" i="17"/>
  <c r="K13" i="17"/>
  <c r="K13" i="14"/>
  <c r="K13" i="16" s="1"/>
  <c r="H72" i="17"/>
  <c r="H72" i="14"/>
  <c r="H72" i="16" s="1"/>
  <c r="I53" i="17"/>
  <c r="I53" i="14"/>
  <c r="I53" i="16" s="1"/>
  <c r="K20" i="17"/>
  <c r="K20" i="14"/>
  <c r="K20" i="16" s="1"/>
  <c r="Q76" i="14"/>
  <c r="Q76" i="16" s="1"/>
  <c r="N67" i="14"/>
  <c r="N67" i="16" s="1"/>
  <c r="R39" i="14"/>
  <c r="R39" i="16" s="1"/>
  <c r="R27" i="14"/>
  <c r="R27" i="16" s="1"/>
  <c r="N85" i="17"/>
  <c r="N85" i="14"/>
  <c r="N85" i="16" s="1"/>
  <c r="I78" i="17"/>
  <c r="I78" i="14"/>
  <c r="I78" i="16" s="1"/>
  <c r="Q70" i="17"/>
  <c r="Q70" i="14"/>
  <c r="Q70" i="16" s="1"/>
  <c r="H67" i="17"/>
  <c r="H67" i="14"/>
  <c r="H67" i="16" s="1"/>
  <c r="K52" i="17"/>
  <c r="K52" i="14"/>
  <c r="K52" i="16" s="1"/>
  <c r="O48" i="17"/>
  <c r="O48" i="14"/>
  <c r="O48" i="16" s="1"/>
  <c r="L39" i="17"/>
  <c r="L39" i="14"/>
  <c r="L39" i="16" s="1"/>
  <c r="P35" i="17"/>
  <c r="P35" i="14"/>
  <c r="P35" i="16" s="1"/>
  <c r="G32" i="17"/>
  <c r="I30" i="17"/>
  <c r="I30" i="14"/>
  <c r="I30" i="16" s="1"/>
  <c r="M26" i="17"/>
  <c r="M26" i="14"/>
  <c r="M26" i="16" s="1"/>
  <c r="O24" i="17"/>
  <c r="O24" i="14"/>
  <c r="O24" i="16" s="1"/>
  <c r="F21" i="17"/>
  <c r="F21" i="14"/>
  <c r="F21" i="16" s="1"/>
  <c r="P11" i="17"/>
  <c r="P11" i="14"/>
  <c r="P11" i="16" s="1"/>
  <c r="R9" i="17"/>
  <c r="R9" i="14"/>
  <c r="R9" i="16" s="1"/>
  <c r="G8" i="17"/>
  <c r="G8" i="14"/>
  <c r="G8" i="16" s="1"/>
  <c r="I6" i="17"/>
  <c r="I6" i="14"/>
  <c r="I6" i="16" s="1"/>
  <c r="K4" i="17"/>
  <c r="K4" i="14"/>
  <c r="K4" i="16" s="1"/>
  <c r="O68" i="14"/>
  <c r="O68" i="16" s="1"/>
  <c r="O68" i="17"/>
  <c r="G59" i="17"/>
  <c r="G59" i="14"/>
  <c r="G59" i="16" s="1"/>
  <c r="M48" i="17"/>
  <c r="M48" i="14"/>
  <c r="M48" i="16" s="1"/>
  <c r="F44" i="17"/>
  <c r="F44" i="14"/>
  <c r="F44" i="16" s="1"/>
  <c r="H38" i="17"/>
  <c r="H38" i="14"/>
  <c r="H38" i="16" s="1"/>
  <c r="N26" i="14"/>
  <c r="N26" i="16" s="1"/>
  <c r="N26" i="17"/>
  <c r="O20" i="14"/>
  <c r="O20" i="16" s="1"/>
  <c r="O20" i="17"/>
  <c r="O8" i="17"/>
  <c r="O8" i="14"/>
  <c r="O8" i="16" s="1"/>
  <c r="I89" i="17"/>
  <c r="I89" i="14"/>
  <c r="I89" i="16" s="1"/>
  <c r="M85" i="17"/>
  <c r="M85" i="14"/>
  <c r="M85" i="16" s="1"/>
  <c r="G67" i="17"/>
  <c r="G67" i="14"/>
  <c r="G67" i="16" s="1"/>
  <c r="I65" i="17"/>
  <c r="I65" i="14"/>
  <c r="I65" i="16" s="1"/>
  <c r="O59" i="17"/>
  <c r="O59" i="14"/>
  <c r="O59" i="16" s="1"/>
  <c r="Q57" i="17"/>
  <c r="Q57" i="14"/>
  <c r="Q57" i="16" s="1"/>
  <c r="F56" i="17"/>
  <c r="F56" i="14"/>
  <c r="F56" i="16" s="1"/>
  <c r="H54" i="17"/>
  <c r="H54" i="14"/>
  <c r="H54" i="16" s="1"/>
  <c r="J52" i="17"/>
  <c r="J52" i="14"/>
  <c r="J52" i="16" s="1"/>
  <c r="L50" i="17"/>
  <c r="L50" i="14"/>
  <c r="L50" i="16" s="1"/>
  <c r="P46" i="17"/>
  <c r="K39" i="14"/>
  <c r="K39" i="16" s="1"/>
  <c r="M37" i="17"/>
  <c r="M37" i="14"/>
  <c r="M37" i="16" s="1"/>
  <c r="R20" i="17"/>
  <c r="R20" i="14"/>
  <c r="R20" i="16" s="1"/>
  <c r="I17" i="17"/>
  <c r="I17" i="14"/>
  <c r="I17" i="16" s="1"/>
  <c r="K15" i="17"/>
  <c r="K15" i="14"/>
  <c r="K15" i="16" s="1"/>
  <c r="M13" i="17"/>
  <c r="M13" i="14"/>
  <c r="M13" i="16" s="1"/>
  <c r="O11" i="17"/>
  <c r="O11" i="14"/>
  <c r="O11" i="16" s="1"/>
  <c r="Q9" i="17"/>
  <c r="Q9" i="14"/>
  <c r="Q9" i="16" s="1"/>
  <c r="H6" i="17"/>
  <c r="H6" i="14"/>
  <c r="H6" i="16" s="1"/>
  <c r="L85" i="17"/>
  <c r="L85" i="14"/>
  <c r="L85" i="16" s="1"/>
  <c r="P81" i="17"/>
  <c r="P81" i="14"/>
  <c r="P81" i="16" s="1"/>
  <c r="N68" i="14"/>
  <c r="N68" i="16" s="1"/>
  <c r="M53" i="17"/>
  <c r="M53" i="14"/>
  <c r="M53" i="16" s="1"/>
  <c r="I43" i="17"/>
  <c r="I43" i="14"/>
  <c r="I43" i="16" s="1"/>
  <c r="G38" i="17"/>
  <c r="G38" i="14"/>
  <c r="G38" i="16" s="1"/>
  <c r="Q31" i="17"/>
  <c r="Q31" i="14"/>
  <c r="Q31" i="16" s="1"/>
  <c r="N8" i="14"/>
  <c r="N8" i="16" s="1"/>
  <c r="N8" i="17"/>
  <c r="H15" i="14"/>
  <c r="H15" i="16" s="1"/>
  <c r="M72" i="17"/>
  <c r="M72" i="14"/>
  <c r="M72" i="16" s="1"/>
  <c r="I52" i="17"/>
  <c r="I52" i="14"/>
  <c r="I52" i="16" s="1"/>
  <c r="K50" i="17"/>
  <c r="K50" i="14"/>
  <c r="K50" i="16" s="1"/>
  <c r="F43" i="17"/>
  <c r="F43" i="14"/>
  <c r="F43" i="16" s="1"/>
  <c r="M24" i="17"/>
  <c r="M24" i="14"/>
  <c r="M24" i="16" s="1"/>
  <c r="Q20" i="17"/>
  <c r="L13" i="17"/>
  <c r="L13" i="14"/>
  <c r="L13" i="16" s="1"/>
  <c r="P9" i="17"/>
  <c r="P9" i="14"/>
  <c r="P9" i="16" s="1"/>
  <c r="K89" i="17"/>
  <c r="K89" i="14"/>
  <c r="K89" i="16" s="1"/>
  <c r="K85" i="14"/>
  <c r="K85" i="16" s="1"/>
  <c r="K85" i="17"/>
  <c r="J48" i="17"/>
  <c r="J48" i="14"/>
  <c r="J48" i="16" s="1"/>
  <c r="P31" i="17"/>
  <c r="P31" i="14"/>
  <c r="P31" i="16" s="1"/>
  <c r="K26" i="17"/>
  <c r="L20" i="17"/>
  <c r="L20" i="14"/>
  <c r="L20" i="16" s="1"/>
  <c r="G15" i="14"/>
  <c r="G15" i="16" s="1"/>
  <c r="M8" i="14"/>
  <c r="M8" i="16" s="1"/>
  <c r="M8" i="17"/>
  <c r="Q90" i="14"/>
  <c r="Q90" i="16" s="1"/>
  <c r="Q90" i="17"/>
  <c r="N81" i="14"/>
  <c r="N81" i="16" s="1"/>
  <c r="N81" i="17"/>
  <c r="G76" i="14"/>
  <c r="K72" i="17"/>
  <c r="K72" i="14"/>
  <c r="K72" i="16" s="1"/>
  <c r="M70" i="17"/>
  <c r="M70" i="14"/>
  <c r="M70" i="16" s="1"/>
  <c r="Q66" i="14"/>
  <c r="Q66" i="16" s="1"/>
  <c r="Q66" i="17"/>
  <c r="N57" i="14"/>
  <c r="R53" i="17"/>
  <c r="R53" i="14"/>
  <c r="R53" i="16" s="1"/>
  <c r="G52" i="14"/>
  <c r="G52" i="16" s="1"/>
  <c r="Q42" i="17"/>
  <c r="H39" i="17"/>
  <c r="H39" i="14"/>
  <c r="H39" i="16" s="1"/>
  <c r="J37" i="14"/>
  <c r="J37" i="16" s="1"/>
  <c r="R29" i="17"/>
  <c r="R29" i="14"/>
  <c r="R29" i="16" s="1"/>
  <c r="M22" i="14"/>
  <c r="M22" i="16" s="1"/>
  <c r="M22" i="17"/>
  <c r="F17" i="17"/>
  <c r="F17" i="14"/>
  <c r="F17" i="16" s="1"/>
  <c r="J13" i="17"/>
  <c r="J13" i="14"/>
  <c r="J13" i="16" s="1"/>
  <c r="N9" i="14"/>
  <c r="N9" i="16" s="1"/>
  <c r="N9" i="17"/>
  <c r="H89" i="17"/>
  <c r="H89" i="14"/>
  <c r="H89" i="16" s="1"/>
  <c r="I85" i="17"/>
  <c r="I85" i="14"/>
  <c r="I85" i="16" s="1"/>
  <c r="I68" i="17"/>
  <c r="I68" i="14"/>
  <c r="I68" i="16" s="1"/>
  <c r="J42" i="17"/>
  <c r="J42" i="14"/>
  <c r="J42" i="16" s="1"/>
  <c r="N31" i="17"/>
  <c r="N31" i="14"/>
  <c r="N31" i="16" s="1"/>
  <c r="H26" i="17"/>
  <c r="H26" i="14"/>
  <c r="H26" i="16" s="1"/>
  <c r="I19" i="17"/>
  <c r="I19" i="14"/>
  <c r="I19" i="16" s="1"/>
  <c r="P90" i="17"/>
  <c r="P90" i="14"/>
  <c r="P90" i="16" s="1"/>
  <c r="R88" i="17"/>
  <c r="R88" i="14"/>
  <c r="R88" i="16" s="1"/>
  <c r="Q77" i="17"/>
  <c r="Q77" i="14"/>
  <c r="Q77" i="16" s="1"/>
  <c r="J72" i="17"/>
  <c r="J72" i="14"/>
  <c r="J72" i="16" s="1"/>
  <c r="P66" i="17"/>
  <c r="P66" i="14"/>
  <c r="P66" i="16" s="1"/>
  <c r="I61" i="17"/>
  <c r="I61" i="14"/>
  <c r="I61" i="16" s="1"/>
  <c r="Q53" i="17"/>
  <c r="Q53" i="14"/>
  <c r="Q53" i="16" s="1"/>
  <c r="F52" i="17"/>
  <c r="F52" i="14"/>
  <c r="F52" i="16" s="1"/>
  <c r="H50" i="17"/>
  <c r="H50" i="14"/>
  <c r="H50" i="16" s="1"/>
  <c r="L46" i="17"/>
  <c r="L46" i="14"/>
  <c r="L46" i="16" s="1"/>
  <c r="P42" i="17"/>
  <c r="P42" i="14"/>
  <c r="P42" i="16" s="1"/>
  <c r="Q29" i="17"/>
  <c r="Q29" i="14"/>
  <c r="Q29" i="16" s="1"/>
  <c r="F28" i="17"/>
  <c r="F28" i="14"/>
  <c r="F28" i="16" s="1"/>
  <c r="J24" i="17"/>
  <c r="J24" i="14"/>
  <c r="J24" i="16" s="1"/>
  <c r="L22" i="17"/>
  <c r="L22" i="14"/>
  <c r="L22" i="16" s="1"/>
  <c r="N20" i="17"/>
  <c r="N20" i="14"/>
  <c r="N20" i="16" s="1"/>
  <c r="R16" i="17"/>
  <c r="R16" i="14"/>
  <c r="R16" i="16" s="1"/>
  <c r="I13" i="17"/>
  <c r="I13" i="14"/>
  <c r="I13" i="16" s="1"/>
  <c r="M9" i="17"/>
  <c r="M9" i="14"/>
  <c r="M9" i="16" s="1"/>
  <c r="O7" i="17"/>
  <c r="O7" i="14"/>
  <c r="O7" i="16" s="1"/>
  <c r="F4" i="17"/>
  <c r="F4" i="14"/>
  <c r="F4" i="16" s="1"/>
  <c r="G89" i="17"/>
  <c r="G89" i="14"/>
  <c r="G89" i="16" s="1"/>
  <c r="H85" i="17"/>
  <c r="H85" i="14"/>
  <c r="H85" i="16" s="1"/>
  <c r="K81" i="17"/>
  <c r="K81" i="14"/>
  <c r="K81" i="16" s="1"/>
  <c r="H68" i="17"/>
  <c r="H68" i="14"/>
  <c r="H68" i="16" s="1"/>
  <c r="R62" i="17"/>
  <c r="R62" i="14"/>
  <c r="R62" i="16" s="1"/>
  <c r="J57" i="17"/>
  <c r="J57" i="14"/>
  <c r="J57" i="16" s="1"/>
  <c r="G31" i="17"/>
  <c r="G31" i="14"/>
  <c r="G31" i="16" s="1"/>
  <c r="G26" i="14"/>
  <c r="M57" i="14"/>
  <c r="M57" i="16" s="1"/>
  <c r="J83" i="17"/>
  <c r="J83" i="14"/>
  <c r="J83" i="16" s="1"/>
  <c r="P77" i="17"/>
  <c r="P77" i="14"/>
  <c r="P77" i="16" s="1"/>
  <c r="I72" i="17"/>
  <c r="I72" i="14"/>
  <c r="I72" i="16" s="1"/>
  <c r="H61" i="17"/>
  <c r="H61" i="14"/>
  <c r="H61" i="16" s="1"/>
  <c r="N55" i="17"/>
  <c r="N55" i="14"/>
  <c r="N55" i="16" s="1"/>
  <c r="P53" i="17"/>
  <c r="P53" i="14"/>
  <c r="P53" i="16" s="1"/>
  <c r="K46" i="17"/>
  <c r="K46" i="14"/>
  <c r="K46" i="16" s="1"/>
  <c r="O42" i="14"/>
  <c r="O42" i="16" s="1"/>
  <c r="O42" i="17"/>
  <c r="F39" i="17"/>
  <c r="F39" i="14"/>
  <c r="F39" i="16" s="1"/>
  <c r="H37" i="17"/>
  <c r="H37" i="14"/>
  <c r="H37" i="16" s="1"/>
  <c r="J35" i="17"/>
  <c r="J35" i="14"/>
  <c r="J35" i="16" s="1"/>
  <c r="P29" i="14"/>
  <c r="F15" i="17"/>
  <c r="F15" i="14"/>
  <c r="F15" i="16" s="1"/>
  <c r="L9" i="17"/>
  <c r="L9" i="14"/>
  <c r="L9" i="16" s="1"/>
  <c r="N7" i="17"/>
  <c r="N7" i="14"/>
  <c r="N7" i="16" s="1"/>
  <c r="Q62" i="17"/>
  <c r="Q62" i="14"/>
  <c r="Q62" i="16" s="1"/>
  <c r="I57" i="17"/>
  <c r="I57" i="14"/>
  <c r="I57" i="16" s="1"/>
  <c r="F26" i="14"/>
  <c r="K76" i="14"/>
  <c r="K76" i="16" s="1"/>
  <c r="O37" i="14"/>
  <c r="O37" i="16" s="1"/>
  <c r="I26" i="14"/>
  <c r="I26" i="16" s="1"/>
  <c r="I83" i="17"/>
  <c r="I83" i="14"/>
  <c r="I83" i="16" s="1"/>
  <c r="I59" i="17"/>
  <c r="I59" i="14"/>
  <c r="I59" i="16" s="1"/>
  <c r="M55" i="17"/>
  <c r="M55" i="14"/>
  <c r="M55" i="16" s="1"/>
  <c r="J46" i="17"/>
  <c r="J46" i="14"/>
  <c r="J46" i="16" s="1"/>
  <c r="M7" i="17"/>
  <c r="M7" i="14"/>
  <c r="M7" i="16" s="1"/>
  <c r="O5" i="17"/>
  <c r="O5" i="14"/>
  <c r="O5" i="16" s="1"/>
  <c r="P88" i="17"/>
  <c r="P88" i="14"/>
  <c r="P88" i="16" s="1"/>
  <c r="I76" i="17"/>
  <c r="I76" i="14"/>
  <c r="I76" i="16" s="1"/>
  <c r="P62" i="17"/>
  <c r="P62" i="14"/>
  <c r="P62" i="16" s="1"/>
  <c r="G57" i="17"/>
  <c r="G57" i="14"/>
  <c r="G57" i="16" s="1"/>
  <c r="F19" i="17"/>
  <c r="F19" i="14"/>
  <c r="F19" i="16" s="1"/>
  <c r="L7" i="17"/>
  <c r="L7" i="14"/>
  <c r="L7" i="16" s="1"/>
  <c r="R84" i="14"/>
  <c r="R84" i="16" s="1"/>
  <c r="J66" i="14"/>
  <c r="J66" i="16" s="1"/>
  <c r="F61" i="17"/>
  <c r="F61" i="14"/>
  <c r="F61" i="16" s="1"/>
  <c r="I46" i="17"/>
  <c r="I46" i="14"/>
  <c r="I46" i="16" s="1"/>
  <c r="M42" i="17"/>
  <c r="M42" i="14"/>
  <c r="M42" i="16" s="1"/>
  <c r="Q38" i="17"/>
  <c r="Q38" i="14"/>
  <c r="Q38" i="16" s="1"/>
  <c r="M18" i="17"/>
  <c r="M18" i="14"/>
  <c r="M18" i="16" s="1"/>
  <c r="O16" i="17"/>
  <c r="O16" i="14"/>
  <c r="O16" i="16" s="1"/>
  <c r="H11" i="17"/>
  <c r="H11" i="14"/>
  <c r="H11" i="16" s="1"/>
  <c r="I67" i="17"/>
  <c r="I67" i="14"/>
  <c r="I67" i="16" s="1"/>
  <c r="N62" i="17"/>
  <c r="N62" i="14"/>
  <c r="N62" i="16" s="1"/>
  <c r="K7" i="17"/>
  <c r="K7" i="14"/>
  <c r="K7" i="16" s="1"/>
  <c r="L90" i="17"/>
  <c r="L90" i="14"/>
  <c r="L90" i="16" s="1"/>
  <c r="Q73" i="17"/>
  <c r="Q73" i="14"/>
  <c r="Q73" i="16" s="1"/>
  <c r="J68" i="17"/>
  <c r="J68" i="14"/>
  <c r="J68" i="16" s="1"/>
  <c r="R60" i="17"/>
  <c r="R60" i="14"/>
  <c r="R60" i="16" s="1"/>
  <c r="L42" i="14"/>
  <c r="L42" i="16" s="1"/>
  <c r="N16" i="17"/>
  <c r="N16" i="14"/>
  <c r="N16" i="16" s="1"/>
  <c r="M5" i="17"/>
  <c r="M5" i="14"/>
  <c r="M5" i="16" s="1"/>
  <c r="P84" i="17"/>
  <c r="P84" i="14"/>
  <c r="P84" i="16" s="1"/>
  <c r="N66" i="17"/>
  <c r="N66" i="14"/>
  <c r="N66" i="16" s="1"/>
  <c r="J62" i="17"/>
  <c r="J62" i="14"/>
  <c r="J62" i="16" s="1"/>
  <c r="J36" i="17"/>
  <c r="J36" i="14"/>
  <c r="J36" i="16" s="1"/>
  <c r="P30" i="14"/>
  <c r="P30" i="16" s="1"/>
  <c r="P30" i="17"/>
  <c r="H24" i="17"/>
  <c r="H24" i="14"/>
  <c r="H24" i="16" s="1"/>
  <c r="Q12" i="17"/>
  <c r="Q12" i="14"/>
  <c r="Q12" i="16" s="1"/>
  <c r="F6" i="17"/>
  <c r="F6" i="14"/>
  <c r="F6" i="16" s="1"/>
  <c r="I2" i="14"/>
  <c r="I2" i="16" s="1"/>
  <c r="K24" i="14"/>
  <c r="K24" i="16" s="1"/>
  <c r="F13" i="14"/>
  <c r="F13" i="16" s="1"/>
  <c r="R77" i="17"/>
  <c r="K90" i="17"/>
  <c r="K90" i="14"/>
  <c r="K90" i="16" s="1"/>
  <c r="N75" i="17"/>
  <c r="N75" i="14"/>
  <c r="N75" i="16" s="1"/>
  <c r="G70" i="14"/>
  <c r="H9" i="17"/>
  <c r="H9" i="14"/>
  <c r="H9" i="16" s="1"/>
  <c r="L5" i="17"/>
  <c r="L5" i="14"/>
  <c r="L5" i="16" s="1"/>
  <c r="L66" i="17"/>
  <c r="L66" i="14"/>
  <c r="L66" i="16" s="1"/>
  <c r="R46" i="17"/>
  <c r="R46" i="14"/>
  <c r="R46" i="16" s="1"/>
  <c r="G24" i="17"/>
  <c r="G24" i="14"/>
  <c r="G24" i="16" s="1"/>
  <c r="O18" i="17"/>
  <c r="O18" i="14"/>
  <c r="O18" i="16" s="1"/>
  <c r="P12" i="17"/>
  <c r="P12" i="14"/>
  <c r="P12" i="16" s="1"/>
  <c r="H73" i="14"/>
  <c r="H73" i="16" s="1"/>
  <c r="P65" i="14"/>
  <c r="P65" i="16" s="1"/>
  <c r="G56" i="14"/>
  <c r="G56" i="16" s="1"/>
  <c r="O33" i="17"/>
  <c r="L88" i="17"/>
  <c r="L88" i="14"/>
  <c r="L88" i="16" s="1"/>
  <c r="N86" i="17"/>
  <c r="N86" i="14"/>
  <c r="N86" i="16" s="1"/>
  <c r="G81" i="17"/>
  <c r="G81" i="14"/>
  <c r="G81" i="16" s="1"/>
  <c r="P60" i="17"/>
  <c r="P60" i="14"/>
  <c r="P60" i="16" s="1"/>
  <c r="G9" i="17"/>
  <c r="G9" i="14"/>
  <c r="G9" i="16" s="1"/>
  <c r="K5" i="17"/>
  <c r="K5" i="14"/>
  <c r="K5" i="16" s="1"/>
  <c r="Q79" i="17"/>
  <c r="Q79" i="14"/>
  <c r="Q79" i="16" s="1"/>
  <c r="Q75" i="17"/>
  <c r="Q75" i="14"/>
  <c r="Q75" i="16" s="1"/>
  <c r="R70" i="17"/>
  <c r="R70" i="14"/>
  <c r="R70" i="16" s="1"/>
  <c r="K66" i="17"/>
  <c r="K66" i="14"/>
  <c r="K66" i="16" s="1"/>
  <c r="L61" i="17"/>
  <c r="L61" i="14"/>
  <c r="L61" i="16" s="1"/>
  <c r="O46" i="17"/>
  <c r="O46" i="14"/>
  <c r="O46" i="16" s="1"/>
  <c r="F24" i="17"/>
  <c r="F24" i="14"/>
  <c r="F24" i="16" s="1"/>
  <c r="O12" i="14"/>
  <c r="O12" i="16" s="1"/>
  <c r="O12" i="17"/>
  <c r="Q5" i="17"/>
  <c r="Q5" i="14"/>
  <c r="Q5" i="16" s="1"/>
  <c r="O90" i="14"/>
  <c r="O90" i="16" s="1"/>
  <c r="K88" i="17"/>
  <c r="K88" i="14"/>
  <c r="K88" i="16" s="1"/>
  <c r="Q10" i="17"/>
  <c r="Q10" i="14"/>
  <c r="Q10" i="16" s="1"/>
  <c r="F9" i="14"/>
  <c r="F9" i="16" s="1"/>
  <c r="F9" i="17"/>
  <c r="J5" i="17"/>
  <c r="J5" i="14"/>
  <c r="J5" i="16" s="1"/>
  <c r="M87" i="17"/>
  <c r="M87" i="14"/>
  <c r="M87" i="16" s="1"/>
  <c r="N46" i="17"/>
  <c r="N46" i="14"/>
  <c r="N46" i="16" s="1"/>
  <c r="I29" i="17"/>
  <c r="I29" i="14"/>
  <c r="I29" i="16" s="1"/>
  <c r="K23" i="14"/>
  <c r="K23" i="16" s="1"/>
  <c r="K23" i="17"/>
  <c r="M11" i="17"/>
  <c r="M11" i="14"/>
  <c r="M11" i="16" s="1"/>
  <c r="N90" i="14"/>
  <c r="N90" i="16" s="1"/>
  <c r="L63" i="14"/>
  <c r="L63" i="16" s="1"/>
  <c r="P55" i="14"/>
  <c r="P55" i="16" s="1"/>
  <c r="M45" i="14"/>
  <c r="M45" i="16" s="1"/>
  <c r="J64" i="17"/>
  <c r="J64" i="14"/>
  <c r="J64" i="16" s="1"/>
  <c r="N60" i="17"/>
  <c r="N60" i="14"/>
  <c r="N60" i="16" s="1"/>
  <c r="K51" i="17"/>
  <c r="K51" i="14"/>
  <c r="K51" i="16" s="1"/>
  <c r="J40" i="17"/>
  <c r="J40" i="14"/>
  <c r="J40" i="16" s="1"/>
  <c r="R8" i="17"/>
  <c r="R8" i="14"/>
  <c r="R8" i="16" s="1"/>
  <c r="N74" i="14"/>
  <c r="N74" i="16" s="1"/>
  <c r="O70" i="17"/>
  <c r="O70" i="14"/>
  <c r="O70" i="16" s="1"/>
  <c r="K18" i="17"/>
  <c r="K18" i="14"/>
  <c r="K18" i="16" s="1"/>
  <c r="I5" i="17"/>
  <c r="I5" i="14"/>
  <c r="I5" i="16" s="1"/>
  <c r="K63" i="14"/>
  <c r="K63" i="16" s="1"/>
  <c r="O55" i="14"/>
  <c r="O55" i="16" s="1"/>
  <c r="G22" i="14"/>
  <c r="G22" i="16" s="1"/>
  <c r="P69" i="14"/>
  <c r="P69" i="16" s="1"/>
  <c r="P69" i="17"/>
  <c r="L25" i="17"/>
  <c r="L25" i="14"/>
  <c r="L25" i="16" s="1"/>
  <c r="N23" i="17"/>
  <c r="N23" i="14"/>
  <c r="N23" i="16" s="1"/>
  <c r="P21" i="14"/>
  <c r="P21" i="16" s="1"/>
  <c r="O40" i="17"/>
  <c r="O40" i="14"/>
  <c r="O40" i="16" s="1"/>
  <c r="J18" i="17"/>
  <c r="J18" i="14"/>
  <c r="J18" i="16" s="1"/>
  <c r="J90" i="14"/>
  <c r="J90" i="16" s="1"/>
  <c r="R81" i="14"/>
  <c r="R81" i="16" s="1"/>
  <c r="J63" i="14"/>
  <c r="J63" i="16" s="1"/>
  <c r="R67" i="17"/>
  <c r="N82" i="17"/>
  <c r="N82" i="14"/>
  <c r="N82" i="16" s="1"/>
  <c r="R78" i="17"/>
  <c r="R78" i="14"/>
  <c r="R78" i="16" s="1"/>
  <c r="G77" i="17"/>
  <c r="G77" i="14"/>
  <c r="G77" i="16" s="1"/>
  <c r="R54" i="17"/>
  <c r="R54" i="14"/>
  <c r="R54" i="16" s="1"/>
  <c r="G53" i="14"/>
  <c r="G53" i="16" s="1"/>
  <c r="G53" i="17"/>
  <c r="N34" i="17"/>
  <c r="O21" i="17"/>
  <c r="O21" i="14"/>
  <c r="O21" i="16" s="1"/>
  <c r="F18" i="17"/>
  <c r="L12" i="14"/>
  <c r="L12" i="16" s="1"/>
  <c r="L12" i="17"/>
  <c r="N10" i="14"/>
  <c r="N10" i="16" s="1"/>
  <c r="N10" i="17"/>
  <c r="P8" i="17"/>
  <c r="P8" i="14"/>
  <c r="P8" i="16" s="1"/>
  <c r="J87" i="17"/>
  <c r="J87" i="14"/>
  <c r="J87" i="16" s="1"/>
  <c r="G83" i="17"/>
  <c r="G83" i="14"/>
  <c r="G83" i="16" s="1"/>
  <c r="G45" i="14"/>
  <c r="G45" i="16" s="1"/>
  <c r="G45" i="17"/>
  <c r="J11" i="17"/>
  <c r="J11" i="14"/>
  <c r="J11" i="16" s="1"/>
  <c r="Q81" i="14"/>
  <c r="Q81" i="16" s="1"/>
  <c r="K53" i="14"/>
  <c r="K53" i="16" s="1"/>
  <c r="R7" i="14"/>
  <c r="R7" i="16" s="1"/>
  <c r="K84" i="17"/>
  <c r="K84" i="14"/>
  <c r="K84" i="16" s="1"/>
  <c r="M82" i="17"/>
  <c r="M82" i="14"/>
  <c r="M82" i="16" s="1"/>
  <c r="P67" i="17"/>
  <c r="P67" i="14"/>
  <c r="P67" i="16" s="1"/>
  <c r="R65" i="14"/>
  <c r="R65" i="16" s="1"/>
  <c r="G64" i="17"/>
  <c r="G64" i="14"/>
  <c r="G64" i="16" s="1"/>
  <c r="Q54" i="17"/>
  <c r="Q54" i="14"/>
  <c r="Q54" i="16" s="1"/>
  <c r="P43" i="17"/>
  <c r="P43" i="14"/>
  <c r="P43" i="16" s="1"/>
  <c r="L23" i="17"/>
  <c r="L23" i="14"/>
  <c r="L23" i="16" s="1"/>
  <c r="I14" i="17"/>
  <c r="I14" i="14"/>
  <c r="I14" i="16" s="1"/>
  <c r="K12" i="17"/>
  <c r="K12" i="14"/>
  <c r="K12" i="16" s="1"/>
  <c r="Q6" i="17"/>
  <c r="Q6" i="14"/>
  <c r="Q6" i="16" s="1"/>
  <c r="H3" i="17"/>
  <c r="H3" i="14"/>
  <c r="H3" i="16" s="1"/>
  <c r="I87" i="14"/>
  <c r="I87" i="16" s="1"/>
  <c r="I87" i="17"/>
  <c r="K74" i="17"/>
  <c r="K74" i="14"/>
  <c r="K74" i="16" s="1"/>
  <c r="K65" i="17"/>
  <c r="K65" i="14"/>
  <c r="K65" i="16" s="1"/>
  <c r="L55" i="17"/>
  <c r="L55" i="14"/>
  <c r="L55" i="16" s="1"/>
  <c r="M16" i="17"/>
  <c r="M16" i="14"/>
  <c r="M16" i="16" s="1"/>
  <c r="O72" i="14"/>
  <c r="O72" i="16" s="1"/>
  <c r="H63" i="14"/>
  <c r="H63" i="16" s="1"/>
  <c r="Q44" i="14"/>
  <c r="Q44" i="16" s="1"/>
  <c r="Q19" i="14"/>
  <c r="Q19" i="16" s="1"/>
  <c r="Q7" i="14"/>
  <c r="Q7" i="16" s="1"/>
  <c r="J84" i="17"/>
  <c r="J84" i="14"/>
  <c r="J84" i="16" s="1"/>
  <c r="L82" i="17"/>
  <c r="L82" i="14"/>
  <c r="L82" i="16" s="1"/>
  <c r="P78" i="17"/>
  <c r="P78" i="14"/>
  <c r="P78" i="16" s="1"/>
  <c r="G75" i="17"/>
  <c r="G75" i="14"/>
  <c r="G75" i="16" s="1"/>
  <c r="I73" i="17"/>
  <c r="I73" i="14"/>
  <c r="I73" i="16" s="1"/>
  <c r="K71" i="17"/>
  <c r="K71" i="14"/>
  <c r="K71" i="16" s="1"/>
  <c r="M69" i="17"/>
  <c r="M69" i="14"/>
  <c r="M69" i="16" s="1"/>
  <c r="L58" i="17"/>
  <c r="L58" i="14"/>
  <c r="L58" i="16" s="1"/>
  <c r="O43" i="17"/>
  <c r="O43" i="14"/>
  <c r="O43" i="16" s="1"/>
  <c r="N32" i="14"/>
  <c r="N32" i="16" s="1"/>
  <c r="N32" i="17"/>
  <c r="G27" i="14"/>
  <c r="G27" i="16" s="1"/>
  <c r="G27" i="17"/>
  <c r="I25" i="14"/>
  <c r="I25" i="16" s="1"/>
  <c r="I25" i="17"/>
  <c r="L10" i="14"/>
  <c r="L10" i="16" s="1"/>
  <c r="L10" i="17"/>
  <c r="P6" i="14"/>
  <c r="P6" i="16" s="1"/>
  <c r="P6" i="17"/>
  <c r="R4" i="14"/>
  <c r="R4" i="16" s="1"/>
  <c r="R4" i="17"/>
  <c r="G2" i="14"/>
  <c r="R82" i="17"/>
  <c r="R82" i="14"/>
  <c r="R82" i="16" s="1"/>
  <c r="I79" i="17"/>
  <c r="I79" i="14"/>
  <c r="I79" i="16" s="1"/>
  <c r="J74" i="14"/>
  <c r="J74" i="16" s="1"/>
  <c r="J74" i="17"/>
  <c r="K55" i="17"/>
  <c r="K55" i="14"/>
  <c r="K55" i="16" s="1"/>
  <c r="N50" i="14"/>
  <c r="N50" i="16" s="1"/>
  <c r="N50" i="17"/>
  <c r="L16" i="17"/>
  <c r="L16" i="14"/>
  <c r="L16" i="16" s="1"/>
  <c r="G11" i="17"/>
  <c r="G11" i="14"/>
  <c r="G11" i="16" s="1"/>
  <c r="O3" i="17"/>
  <c r="O3" i="14"/>
  <c r="O3" i="16" s="1"/>
  <c r="N72" i="14"/>
  <c r="N72" i="16" s="1"/>
  <c r="F53" i="14"/>
  <c r="F53" i="16" s="1"/>
  <c r="P19" i="14"/>
  <c r="P19" i="16" s="1"/>
  <c r="L57" i="17"/>
  <c r="I11" i="17"/>
  <c r="I11" i="14"/>
  <c r="I11" i="16" s="1"/>
  <c r="K3" i="17"/>
  <c r="K3" i="14"/>
  <c r="K3" i="16" s="1"/>
  <c r="L52" i="17"/>
  <c r="L52" i="14"/>
  <c r="L52" i="16" s="1"/>
  <c r="K41" i="17"/>
  <c r="K41" i="14"/>
  <c r="K41" i="16" s="1"/>
  <c r="Q11" i="17"/>
  <c r="Q11" i="14"/>
  <c r="Q11" i="16" s="1"/>
  <c r="H8" i="17"/>
  <c r="H8" i="14"/>
  <c r="H8" i="16" s="1"/>
  <c r="J6" i="14"/>
  <c r="J6" i="16" s="1"/>
  <c r="J6" i="17"/>
  <c r="J81" i="14"/>
  <c r="J81" i="16" s="1"/>
  <c r="G72" i="14"/>
  <c r="G72" i="16" s="1"/>
  <c r="O51" i="14"/>
  <c r="O51" i="16" s="1"/>
  <c r="N27" i="14"/>
  <c r="N27" i="16" s="1"/>
  <c r="P57" i="17"/>
  <c r="P57" i="14"/>
  <c r="P57" i="16" s="1"/>
  <c r="G54" i="17"/>
  <c r="G54" i="14"/>
  <c r="G54" i="16" s="1"/>
  <c r="J39" i="17"/>
  <c r="J39" i="14"/>
  <c r="J39" i="16" s="1"/>
  <c r="G30" i="17"/>
  <c r="G30" i="14"/>
  <c r="G30" i="16" s="1"/>
  <c r="O22" i="17"/>
  <c r="O22" i="14"/>
  <c r="O22" i="16" s="1"/>
  <c r="N11" i="17"/>
  <c r="N11" i="14"/>
  <c r="N11" i="16" s="1"/>
  <c r="I4" i="17"/>
  <c r="I4" i="14"/>
  <c r="I4" i="16" s="1"/>
  <c r="J2" i="17"/>
  <c r="J2" i="14"/>
  <c r="J2" i="16" s="1"/>
  <c r="O86" i="17"/>
  <c r="O86" i="14"/>
  <c r="O86" i="16" s="1"/>
  <c r="O81" i="14"/>
  <c r="O81" i="16" s="1"/>
  <c r="O81" i="17"/>
  <c r="H76" i="17"/>
  <c r="H76" i="14"/>
  <c r="H76" i="16" s="1"/>
  <c r="N70" i="17"/>
  <c r="N70" i="14"/>
  <c r="N70" i="16" s="1"/>
  <c r="R58" i="17"/>
  <c r="R58" i="14"/>
  <c r="R58" i="16" s="1"/>
  <c r="N40" i="17"/>
  <c r="N40" i="14"/>
  <c r="N40" i="16" s="1"/>
  <c r="N36" i="17"/>
  <c r="N36" i="14"/>
  <c r="N36" i="16" s="1"/>
  <c r="N18" i="17"/>
  <c r="N18" i="14"/>
  <c r="N18" i="16" s="1"/>
  <c r="R10" i="14"/>
  <c r="R10" i="16" s="1"/>
  <c r="F54" i="17"/>
  <c r="F54" i="14"/>
  <c r="F54" i="16" s="1"/>
  <c r="H52" i="17"/>
  <c r="H52" i="14"/>
  <c r="H52" i="16" s="1"/>
  <c r="L48" i="17"/>
  <c r="L48" i="14"/>
  <c r="L48" i="16" s="1"/>
  <c r="F30" i="14"/>
  <c r="N22" i="17"/>
  <c r="N22" i="14"/>
  <c r="N22" i="16" s="1"/>
  <c r="O9" i="14"/>
  <c r="O9" i="16" s="1"/>
  <c r="O9" i="17"/>
  <c r="L75" i="14"/>
  <c r="L75" i="16" s="1"/>
  <c r="R55" i="14"/>
  <c r="R55" i="16" s="1"/>
  <c r="M31" i="14"/>
  <c r="M31" i="16" s="1"/>
  <c r="H48" i="17"/>
  <c r="H48" i="14"/>
  <c r="H48" i="16" s="1"/>
  <c r="L44" i="17"/>
  <c r="L44" i="14"/>
  <c r="L44" i="16" s="1"/>
  <c r="N42" i="17"/>
  <c r="N42" i="14"/>
  <c r="N42" i="16" s="1"/>
  <c r="I35" i="17"/>
  <c r="I35" i="14"/>
  <c r="I35" i="16" s="1"/>
  <c r="Q27" i="17"/>
  <c r="Q27" i="14"/>
  <c r="Q27" i="16" s="1"/>
  <c r="J22" i="17"/>
  <c r="J22" i="14"/>
  <c r="J22" i="16" s="1"/>
  <c r="Q3" i="17"/>
  <c r="Q3" i="14"/>
  <c r="Q3" i="16" s="1"/>
  <c r="O75" i="17"/>
  <c r="O75" i="14"/>
  <c r="O75" i="16" s="1"/>
  <c r="Q86" i="17"/>
  <c r="Q86" i="14"/>
  <c r="Q86" i="16" s="1"/>
  <c r="P75" i="17"/>
  <c r="P75" i="14"/>
  <c r="P75" i="16" s="1"/>
  <c r="M66" i="17"/>
  <c r="M66" i="14"/>
  <c r="M66" i="16" s="1"/>
  <c r="P51" i="17"/>
  <c r="P51" i="14"/>
  <c r="P51" i="16" s="1"/>
  <c r="K44" i="17"/>
  <c r="K44" i="14"/>
  <c r="K44" i="16" s="1"/>
  <c r="H35" i="17"/>
  <c r="H35" i="14"/>
  <c r="H35" i="16" s="1"/>
  <c r="J33" i="17"/>
  <c r="J33" i="14"/>
  <c r="J33" i="16" s="1"/>
  <c r="N29" i="17"/>
  <c r="N29" i="14"/>
  <c r="N29" i="16" s="1"/>
  <c r="R25" i="14"/>
  <c r="R25" i="16" s="1"/>
  <c r="R25" i="17" s="1"/>
  <c r="Q14" i="14"/>
  <c r="P3" i="17"/>
  <c r="P3" i="14"/>
  <c r="P3" i="16" s="1"/>
  <c r="L31" i="14"/>
  <c r="L31" i="16" s="1"/>
  <c r="K17" i="17"/>
  <c r="N64" i="17"/>
  <c r="N64" i="14"/>
  <c r="N64" i="16" s="1"/>
  <c r="Q49" i="17"/>
  <c r="Q49" i="14"/>
  <c r="Q49" i="16" s="1"/>
  <c r="R36" i="17"/>
  <c r="R36" i="14"/>
  <c r="R36" i="16" s="1"/>
  <c r="G35" i="17"/>
  <c r="G35" i="14"/>
  <c r="G35" i="16" s="1"/>
  <c r="I33" i="17"/>
  <c r="I33" i="14"/>
  <c r="I33" i="16" s="1"/>
  <c r="M29" i="17"/>
  <c r="M29" i="14"/>
  <c r="M29" i="16" s="1"/>
  <c r="O27" i="17"/>
  <c r="O27" i="14"/>
  <c r="O27" i="16" s="1"/>
  <c r="Q25" i="17"/>
  <c r="Q25" i="14"/>
  <c r="Q25" i="16" s="1"/>
  <c r="J20" i="17"/>
  <c r="J20" i="14"/>
  <c r="J20" i="16" s="1"/>
  <c r="P14" i="17"/>
  <c r="P14" i="14"/>
  <c r="P14" i="16" s="1"/>
  <c r="R12" i="17"/>
  <c r="R12" i="14"/>
  <c r="R12" i="16" s="1"/>
  <c r="R69" i="14"/>
  <c r="R69" i="16" s="1"/>
  <c r="Q59" i="14"/>
  <c r="Q59" i="16" s="1"/>
  <c r="J55" i="14"/>
  <c r="J55" i="16" s="1"/>
  <c r="L37" i="14"/>
  <c r="L37" i="16" s="1"/>
  <c r="K31" i="14"/>
  <c r="K31" i="16" s="1"/>
  <c r="H17" i="14"/>
  <c r="H17" i="16" s="1"/>
  <c r="F10" i="14"/>
  <c r="F10" i="16" s="1"/>
  <c r="G17" i="17"/>
  <c r="M64" i="17"/>
  <c r="M64" i="14"/>
  <c r="M64" i="16" s="1"/>
  <c r="O62" i="17"/>
  <c r="O62" i="14"/>
  <c r="O62" i="16" s="1"/>
  <c r="Q60" i="17"/>
  <c r="Q60" i="14"/>
  <c r="Q60" i="16" s="1"/>
  <c r="H57" i="17"/>
  <c r="H57" i="14"/>
  <c r="H57" i="16" s="1"/>
  <c r="P49" i="17"/>
  <c r="P49" i="14"/>
  <c r="P49" i="16" s="1"/>
  <c r="I44" i="17"/>
  <c r="I44" i="14"/>
  <c r="I44" i="16" s="1"/>
  <c r="M40" i="17"/>
  <c r="M40" i="14"/>
  <c r="M40" i="16" s="1"/>
  <c r="H33" i="17"/>
  <c r="H33" i="14"/>
  <c r="H33" i="16" s="1"/>
  <c r="J31" i="17"/>
  <c r="J31" i="14"/>
  <c r="J31" i="16" s="1"/>
  <c r="L29" i="17"/>
  <c r="L29" i="14"/>
  <c r="L29" i="16" s="1"/>
  <c r="P25" i="17"/>
  <c r="P25" i="14"/>
  <c r="P25" i="16" s="1"/>
  <c r="R23" i="17"/>
  <c r="R23" i="14"/>
  <c r="R23" i="16" s="1"/>
  <c r="I20" i="17"/>
  <c r="I20" i="14"/>
  <c r="I20" i="16" s="1"/>
  <c r="O14" i="17"/>
  <c r="O14" i="14"/>
  <c r="O14" i="16" s="1"/>
  <c r="J7" i="17"/>
  <c r="J7" i="14"/>
  <c r="J7" i="16" s="1"/>
  <c r="Q16" i="17"/>
  <c r="Q16" i="14"/>
  <c r="Q16" i="16" s="1"/>
  <c r="G79" i="14"/>
  <c r="G79" i="16" s="1"/>
  <c r="R73" i="14"/>
  <c r="R73" i="16" s="1"/>
  <c r="K37" i="14"/>
  <c r="K37" i="16" s="1"/>
  <c r="J29" i="14"/>
  <c r="J29" i="16" s="1"/>
  <c r="O84" i="17"/>
  <c r="M39" i="17"/>
  <c r="K33" i="17"/>
  <c r="K33" i="14"/>
  <c r="K33" i="16" s="1"/>
  <c r="G55" i="17"/>
  <c r="G55" i="14"/>
  <c r="G55" i="16" s="1"/>
  <c r="O49" i="17"/>
  <c r="O49" i="14"/>
  <c r="O49" i="16" s="1"/>
  <c r="Q47" i="17"/>
  <c r="Q47" i="14"/>
  <c r="Q47" i="16" s="1"/>
  <c r="L40" i="17"/>
  <c r="L40" i="14"/>
  <c r="L40" i="16" s="1"/>
  <c r="N38" i="17"/>
  <c r="N38" i="14"/>
  <c r="N38" i="16" s="1"/>
  <c r="P36" i="17"/>
  <c r="P36" i="14"/>
  <c r="P36" i="16" s="1"/>
  <c r="R34" i="17"/>
  <c r="R34" i="14"/>
  <c r="R34" i="16" s="1"/>
  <c r="G33" i="17"/>
  <c r="G33" i="14"/>
  <c r="G33" i="16" s="1"/>
  <c r="O25" i="17"/>
  <c r="O25" i="14"/>
  <c r="O25" i="16" s="1"/>
  <c r="Q23" i="17"/>
  <c r="Q23" i="14"/>
  <c r="Q23" i="16" s="1"/>
  <c r="F22" i="17"/>
  <c r="F22" i="14"/>
  <c r="F22" i="16" s="1"/>
  <c r="H20" i="17"/>
  <c r="H20" i="14"/>
  <c r="H20" i="16" s="1"/>
  <c r="N14" i="14"/>
  <c r="I7" i="17"/>
  <c r="I7" i="14"/>
  <c r="I7" i="16" s="1"/>
  <c r="H83" i="14"/>
  <c r="H83" i="16" s="1"/>
  <c r="O53" i="14"/>
  <c r="O53" i="16" s="1"/>
  <c r="I39" i="17"/>
  <c r="J77" i="17"/>
  <c r="J77" i="14"/>
  <c r="J77" i="16" s="1"/>
  <c r="N73" i="14"/>
  <c r="N73" i="16" s="1"/>
  <c r="N73" i="17"/>
  <c r="P71" i="17"/>
  <c r="P71" i="14"/>
  <c r="P71" i="16" s="1"/>
  <c r="O60" i="14"/>
  <c r="O60" i="16" s="1"/>
  <c r="O60" i="17"/>
  <c r="Q58" i="17"/>
  <c r="Q58" i="14"/>
  <c r="Q58" i="16" s="1"/>
  <c r="H55" i="17"/>
  <c r="H55" i="14"/>
  <c r="H55" i="16" s="1"/>
  <c r="L51" i="17"/>
  <c r="L51" i="14"/>
  <c r="L51" i="16" s="1"/>
  <c r="N49" i="17"/>
  <c r="N49" i="14"/>
  <c r="N49" i="16" s="1"/>
  <c r="P47" i="17"/>
  <c r="P47" i="14"/>
  <c r="P47" i="16" s="1"/>
  <c r="G44" i="17"/>
  <c r="G44" i="14"/>
  <c r="G44" i="16" s="1"/>
  <c r="K40" i="17"/>
  <c r="K40" i="14"/>
  <c r="K40" i="16" s="1"/>
  <c r="M38" i="17"/>
  <c r="M38" i="14"/>
  <c r="M38" i="16" s="1"/>
  <c r="Q34" i="17"/>
  <c r="Q34" i="14"/>
  <c r="Q34" i="16" s="1"/>
  <c r="F33" i="14"/>
  <c r="F33" i="16" s="1"/>
  <c r="F33" i="17"/>
  <c r="H31" i="17"/>
  <c r="H31" i="14"/>
  <c r="H31" i="16" s="1"/>
  <c r="L27" i="17"/>
  <c r="L27" i="14"/>
  <c r="L27" i="16" s="1"/>
  <c r="N25" i="17"/>
  <c r="N25" i="14"/>
  <c r="N25" i="16" s="1"/>
  <c r="G20" i="17"/>
  <c r="G20" i="14"/>
  <c r="G20" i="16" s="1"/>
  <c r="M14" i="17"/>
  <c r="M14" i="14"/>
  <c r="M14" i="16" s="1"/>
  <c r="H7" i="17"/>
  <c r="H7" i="14"/>
  <c r="H7" i="16" s="1"/>
  <c r="K42" i="14"/>
  <c r="K42" i="16" s="1"/>
  <c r="R38" i="17"/>
  <c r="R38" i="14"/>
  <c r="R38" i="16" s="1"/>
  <c r="G37" i="14"/>
  <c r="O29" i="17"/>
  <c r="O29" i="14"/>
  <c r="O29" i="16" s="1"/>
  <c r="L64" i="17"/>
  <c r="L64" i="14"/>
  <c r="L64" i="16" s="1"/>
  <c r="R32" i="17"/>
  <c r="R32" i="14"/>
  <c r="R32" i="16" s="1"/>
  <c r="N84" i="14"/>
  <c r="R80" i="17"/>
  <c r="R80" i="14"/>
  <c r="R80" i="16" s="1"/>
  <c r="I77" i="17"/>
  <c r="I77" i="14"/>
  <c r="I77" i="16" s="1"/>
  <c r="M73" i="17"/>
  <c r="M73" i="14"/>
  <c r="M73" i="16" s="1"/>
  <c r="O71" i="17"/>
  <c r="O71" i="14"/>
  <c r="O71" i="16" s="1"/>
  <c r="Q69" i="17"/>
  <c r="Q69" i="14"/>
  <c r="Q69" i="16" s="1"/>
  <c r="H66" i="17"/>
  <c r="H66" i="14"/>
  <c r="H66" i="16" s="1"/>
  <c r="L62" i="14"/>
  <c r="M49" i="17"/>
  <c r="M49" i="14"/>
  <c r="M49" i="16" s="1"/>
  <c r="O47" i="17"/>
  <c r="O47" i="14"/>
  <c r="O47" i="16" s="1"/>
  <c r="Q45" i="17"/>
  <c r="Q45" i="14"/>
  <c r="Q45" i="16" s="1"/>
  <c r="H42" i="17"/>
  <c r="H42" i="14"/>
  <c r="H42" i="16" s="1"/>
  <c r="P34" i="17"/>
  <c r="P34" i="14"/>
  <c r="P34" i="16" s="1"/>
  <c r="K27" i="17"/>
  <c r="K27" i="14"/>
  <c r="K27" i="16" s="1"/>
  <c r="M25" i="17"/>
  <c r="M25" i="14"/>
  <c r="M25" i="16" s="1"/>
  <c r="O23" i="17"/>
  <c r="O23" i="14"/>
  <c r="O23" i="16" s="1"/>
  <c r="Q21" i="17"/>
  <c r="Q21" i="14"/>
  <c r="Q21" i="16" s="1"/>
  <c r="H18" i="17"/>
  <c r="H18" i="14"/>
  <c r="H18" i="16" s="1"/>
  <c r="I42" i="14"/>
  <c r="I42" i="16" s="1"/>
  <c r="F37" i="14"/>
  <c r="A74" i="2"/>
  <c r="A74" i="10" s="1"/>
  <c r="R21" i="14" l="1"/>
  <c r="R21" i="16" s="1"/>
  <c r="I50" i="14"/>
  <c r="I50" i="16" s="1"/>
  <c r="O85" i="17"/>
  <c r="F60" i="17"/>
  <c r="J47" i="17"/>
  <c r="I24" i="17"/>
  <c r="O66" i="14"/>
  <c r="O66" i="16" s="1"/>
  <c r="G39" i="17"/>
  <c r="R31" i="17"/>
  <c r="H30" i="14"/>
  <c r="H30" i="16" s="1"/>
  <c r="N12" i="14"/>
  <c r="N12" i="16" s="1"/>
  <c r="N21" i="17"/>
  <c r="I18" i="17"/>
  <c r="R49" i="17"/>
  <c r="I51" i="14"/>
  <c r="I51" i="16" s="1"/>
  <c r="G18" i="17"/>
  <c r="R56" i="17"/>
  <c r="K57" i="17"/>
  <c r="K22" i="14"/>
  <c r="K22" i="16" s="1"/>
  <c r="Q46" i="17"/>
  <c r="Q26" i="17"/>
  <c r="F51" i="14"/>
  <c r="F51" i="16" s="1"/>
  <c r="M62" i="14"/>
  <c r="M62" i="16" s="1"/>
  <c r="H49" i="14"/>
  <c r="H49" i="16" s="1"/>
  <c r="I3" i="17"/>
  <c r="G50" i="17"/>
  <c r="J44" i="17"/>
  <c r="P20" i="17"/>
  <c r="J56" i="14"/>
  <c r="J56" i="16" s="1"/>
  <c r="I66" i="14"/>
  <c r="I66" i="16" s="1"/>
  <c r="G78" i="14"/>
  <c r="G78" i="16" s="1"/>
  <c r="R57" i="17"/>
  <c r="J82" i="14"/>
  <c r="J82" i="16" s="1"/>
  <c r="K62" i="14"/>
  <c r="K62" i="16" s="1"/>
  <c r="N5" i="14"/>
  <c r="N5" i="16" s="1"/>
  <c r="O13" i="14"/>
  <c r="O13" i="16" s="1"/>
  <c r="R64" i="14"/>
  <c r="R64" i="16" s="1"/>
  <c r="P59" i="14"/>
  <c r="P59" i="16" s="1"/>
  <c r="L41" i="17"/>
  <c r="M27" i="14"/>
  <c r="M27" i="16" s="1"/>
  <c r="F35" i="14"/>
  <c r="F35" i="16" s="1"/>
  <c r="H81" i="14"/>
  <c r="H81" i="16" s="1"/>
  <c r="J17" i="14"/>
  <c r="J17" i="16" s="1"/>
  <c r="N13" i="14"/>
  <c r="N13" i="16" s="1"/>
  <c r="J43" i="17"/>
  <c r="H58" i="14"/>
  <c r="H58" i="16" s="1"/>
  <c r="H22" i="14"/>
  <c r="H22" i="16" s="1"/>
  <c r="J79" i="14"/>
  <c r="J79" i="16" s="1"/>
  <c r="I64" i="14"/>
  <c r="I64" i="16" s="1"/>
  <c r="L28" i="14"/>
  <c r="L28" i="16" s="1"/>
  <c r="K64" i="17"/>
  <c r="K29" i="17"/>
  <c r="O38" i="17"/>
  <c r="M21" i="17"/>
  <c r="P80" i="17"/>
  <c r="M20" i="17"/>
  <c r="O6" i="14"/>
  <c r="O6" i="16" s="1"/>
  <c r="H45" i="14"/>
  <c r="H45" i="16" s="1"/>
  <c r="Q85" i="14"/>
  <c r="Q85" i="16" s="1"/>
  <c r="F7" i="14"/>
  <c r="F7" i="16" s="1"/>
  <c r="G61" i="17"/>
  <c r="R14" i="17"/>
  <c r="G65" i="14"/>
  <c r="G65" i="16" s="1"/>
  <c r="Q72" i="14"/>
  <c r="Q72" i="16" s="1"/>
  <c r="F12" i="17"/>
  <c r="N65" i="14"/>
  <c r="N65" i="16" s="1"/>
  <c r="Q87" i="17"/>
  <c r="O26" i="17"/>
  <c r="K48" i="17"/>
  <c r="F90" i="16"/>
  <c r="B90" i="16" s="1"/>
  <c r="A90" i="14"/>
  <c r="N48" i="17"/>
  <c r="H46" i="14"/>
  <c r="H46" i="16" s="1"/>
  <c r="Q84" i="17"/>
  <c r="J30" i="14"/>
  <c r="J30" i="16" s="1"/>
  <c r="N53" i="17"/>
  <c r="R44" i="17"/>
  <c r="Q13" i="17"/>
  <c r="M41" i="17"/>
  <c r="L67" i="17"/>
  <c r="N61" i="14"/>
  <c r="N61" i="16" s="1"/>
  <c r="G5" i="14"/>
  <c r="G5" i="16" s="1"/>
  <c r="G66" i="14"/>
  <c r="G66" i="16" s="1"/>
  <c r="J9" i="17"/>
  <c r="J4" i="14"/>
  <c r="J4" i="16" s="1"/>
  <c r="R79" i="14"/>
  <c r="R79" i="16" s="1"/>
  <c r="I37" i="17"/>
  <c r="N24" i="14"/>
  <c r="N24" i="16" s="1"/>
  <c r="J71" i="14"/>
  <c r="J71" i="16" s="1"/>
  <c r="R5" i="14"/>
  <c r="R5" i="16" s="1"/>
  <c r="J50" i="17"/>
  <c r="N37" i="14"/>
  <c r="N37" i="16" s="1"/>
  <c r="K59" i="14"/>
  <c r="K59" i="16" s="1"/>
  <c r="M76" i="14"/>
  <c r="M76" i="16" s="1"/>
  <c r="N17" i="17"/>
  <c r="J69" i="14"/>
  <c r="J69" i="16" s="1"/>
  <c r="F38" i="14"/>
  <c r="F38" i="16" s="1"/>
  <c r="L36" i="17"/>
  <c r="O15" i="14"/>
  <c r="O15" i="16" s="1"/>
  <c r="K61" i="14"/>
  <c r="K61" i="16" s="1"/>
  <c r="N88" i="14"/>
  <c r="N88" i="16" s="1"/>
  <c r="I31" i="14"/>
  <c r="I31" i="16" s="1"/>
  <c r="O19" i="17"/>
  <c r="L14" i="17"/>
  <c r="R17" i="17"/>
  <c r="P32" i="14"/>
  <c r="P32" i="16" s="1"/>
  <c r="L45" i="14"/>
  <c r="L45" i="16" s="1"/>
  <c r="R18" i="17"/>
  <c r="P16" i="14"/>
  <c r="P16" i="16" s="1"/>
  <c r="Q65" i="14"/>
  <c r="Q65" i="16" s="1"/>
  <c r="P58" i="14"/>
  <c r="P58" i="16" s="1"/>
  <c r="P7" i="14"/>
  <c r="P7" i="16" s="1"/>
  <c r="L74" i="14"/>
  <c r="L74" i="16" s="1"/>
  <c r="O73" i="14"/>
  <c r="O73" i="16" s="1"/>
  <c r="K30" i="14"/>
  <c r="K30" i="16" s="1"/>
  <c r="I45" i="14"/>
  <c r="I45" i="16" s="1"/>
  <c r="F3" i="17"/>
  <c r="H71" i="14"/>
  <c r="H71" i="16" s="1"/>
  <c r="Q39" i="17"/>
  <c r="J21" i="14"/>
  <c r="J21" i="16" s="1"/>
  <c r="R19" i="14"/>
  <c r="R19" i="16" s="1"/>
  <c r="I63" i="14"/>
  <c r="I63" i="16" s="1"/>
  <c r="M75" i="14"/>
  <c r="M75" i="16" s="1"/>
  <c r="P72" i="14"/>
  <c r="P72" i="16" s="1"/>
  <c r="Q30" i="14"/>
  <c r="Q30" i="16" s="1"/>
  <c r="M67" i="17"/>
  <c r="N35" i="14"/>
  <c r="N35" i="16" s="1"/>
  <c r="F58" i="14"/>
  <c r="F58" i="16" s="1"/>
  <c r="M47" i="14"/>
  <c r="M47" i="16" s="1"/>
  <c r="P33" i="17"/>
  <c r="H78" i="14"/>
  <c r="H78" i="16" s="1"/>
  <c r="K77" i="14"/>
  <c r="K77" i="16" s="1"/>
  <c r="H43" i="14"/>
  <c r="H43" i="16" s="1"/>
  <c r="H23" i="14"/>
  <c r="H23" i="16" s="1"/>
  <c r="H47" i="17"/>
  <c r="O41" i="14"/>
  <c r="O41" i="16" s="1"/>
  <c r="G51" i="14"/>
  <c r="G51" i="16" s="1"/>
  <c r="G4" i="17"/>
  <c r="M68" i="14"/>
  <c r="M68" i="16" s="1"/>
  <c r="L76" i="14"/>
  <c r="L76" i="16" s="1"/>
  <c r="O67" i="17"/>
  <c r="K49" i="17"/>
  <c r="I16" i="17"/>
  <c r="K36" i="14"/>
  <c r="K36" i="16" s="1"/>
  <c r="K35" i="14"/>
  <c r="K35" i="16" s="1"/>
  <c r="K69" i="17"/>
  <c r="M51" i="14"/>
  <c r="M51" i="16" s="1"/>
  <c r="Q36" i="14"/>
  <c r="Q36" i="16" s="1"/>
  <c r="O61" i="17"/>
  <c r="M34" i="14"/>
  <c r="M34" i="16" s="1"/>
  <c r="F25" i="14"/>
  <c r="F25" i="16" s="1"/>
  <c r="I71" i="14"/>
  <c r="I71" i="16" s="1"/>
  <c r="Q4" i="17"/>
  <c r="N56" i="14"/>
  <c r="N56" i="16" s="1"/>
  <c r="N87" i="14"/>
  <c r="N87" i="16" s="1"/>
  <c r="M78" i="14"/>
  <c r="M78" i="16" s="1"/>
  <c r="J27" i="17"/>
  <c r="N47" i="17"/>
  <c r="K25" i="14"/>
  <c r="K25" i="16" s="1"/>
  <c r="M71" i="17"/>
  <c r="Q32" i="17"/>
  <c r="O34" i="14"/>
  <c r="O34" i="16" s="1"/>
  <c r="Q17" i="14"/>
  <c r="Q17" i="16" s="1"/>
  <c r="N45" i="14"/>
  <c r="N45" i="16" s="1"/>
  <c r="H16" i="17"/>
  <c r="H64" i="17"/>
  <c r="L73" i="17"/>
  <c r="F31" i="17"/>
  <c r="O30" i="17"/>
  <c r="N69" i="17"/>
  <c r="Q43" i="14"/>
  <c r="Q43" i="16" s="1"/>
  <c r="J25" i="14"/>
  <c r="J25" i="16" s="1"/>
  <c r="J38" i="14"/>
  <c r="J38" i="16" s="1"/>
  <c r="L71" i="14"/>
  <c r="L71" i="16" s="1"/>
  <c r="H62" i="14"/>
  <c r="H62" i="16" s="1"/>
  <c r="H75" i="14"/>
  <c r="H75" i="16" s="1"/>
  <c r="L49" i="17"/>
  <c r="K73" i="14"/>
  <c r="K73" i="16" s="1"/>
  <c r="H14" i="14"/>
  <c r="H14" i="16" s="1"/>
  <c r="G88" i="14"/>
  <c r="G88" i="16" s="1"/>
  <c r="L47" i="17"/>
  <c r="F29" i="14"/>
  <c r="F29" i="16" s="1"/>
  <c r="J12" i="17"/>
  <c r="H27" i="14"/>
  <c r="H27" i="16" s="1"/>
  <c r="O56" i="17"/>
  <c r="K60" i="14"/>
  <c r="K60" i="16" s="1"/>
  <c r="J75" i="14"/>
  <c r="J75" i="16" s="1"/>
  <c r="R89" i="14"/>
  <c r="R89" i="16" s="1"/>
  <c r="J14" i="14"/>
  <c r="J14" i="16" s="1"/>
  <c r="M12" i="14"/>
  <c r="M12" i="16" s="1"/>
  <c r="K47" i="14"/>
  <c r="K47" i="16" s="1"/>
  <c r="M58" i="14"/>
  <c r="M58" i="16" s="1"/>
  <c r="M10" i="14"/>
  <c r="M10" i="16" s="1"/>
  <c r="J3" i="17"/>
  <c r="F16" i="17"/>
  <c r="L60" i="17"/>
  <c r="Q28" i="17"/>
  <c r="Q41" i="14"/>
  <c r="Q41" i="16" s="1"/>
  <c r="J51" i="14"/>
  <c r="J51" i="16" s="1"/>
  <c r="R85" i="14"/>
  <c r="R85" i="16" s="1"/>
  <c r="P87" i="14"/>
  <c r="P87" i="16" s="1"/>
  <c r="Q89" i="14"/>
  <c r="Q89" i="16" s="1"/>
  <c r="M83" i="14"/>
  <c r="M83" i="16" s="1"/>
  <c r="H88" i="14"/>
  <c r="H88" i="16" s="1"/>
  <c r="P45" i="17"/>
  <c r="M81" i="14"/>
  <c r="M81" i="16" s="1"/>
  <c r="M60" i="14"/>
  <c r="M60" i="16" s="1"/>
  <c r="J88" i="14"/>
  <c r="J88" i="16" s="1"/>
  <c r="K80" i="17"/>
  <c r="R87" i="14"/>
  <c r="R87" i="16" s="1"/>
  <c r="G42" i="14"/>
  <c r="G42" i="16" s="1"/>
  <c r="O45" i="14"/>
  <c r="O45" i="16" s="1"/>
  <c r="M84" i="14"/>
  <c r="M84" i="16" s="1"/>
  <c r="M80" i="17"/>
  <c r="F55" i="17"/>
  <c r="H80" i="17"/>
  <c r="O10" i="17"/>
  <c r="N2" i="17"/>
  <c r="A76" i="2"/>
  <c r="A76" i="10" s="1"/>
  <c r="H90" i="17"/>
  <c r="A90" i="17" s="1"/>
  <c r="C90" i="17" s="1"/>
  <c r="K83" i="17"/>
  <c r="L81" i="17"/>
  <c r="O87" i="14"/>
  <c r="O87" i="16" s="1"/>
  <c r="I40" i="17"/>
  <c r="G82" i="16"/>
  <c r="G82" i="17" s="1"/>
  <c r="H86" i="17"/>
  <c r="D69" i="10"/>
  <c r="D69" i="12" s="1"/>
  <c r="A69" i="2"/>
  <c r="A69" i="10" s="1"/>
  <c r="B69" i="2"/>
  <c r="B69" i="10" s="1"/>
  <c r="D65" i="10"/>
  <c r="D65" i="12" s="1"/>
  <c r="B65" i="2"/>
  <c r="B65" i="10" s="1"/>
  <c r="A65" i="2"/>
  <c r="A65" i="10" s="1"/>
  <c r="B83" i="2"/>
  <c r="B83" i="10" s="1"/>
  <c r="D77" i="10"/>
  <c r="D77" i="12" s="1"/>
  <c r="B77" i="2"/>
  <c r="B77" i="10" s="1"/>
  <c r="D64" i="10"/>
  <c r="D64" i="12" s="1"/>
  <c r="B64" i="2"/>
  <c r="B64" i="10" s="1"/>
  <c r="A64" i="2"/>
  <c r="A64" i="10" s="1"/>
  <c r="D73" i="10"/>
  <c r="D73" i="12" s="1"/>
  <c r="A73" i="2"/>
  <c r="A73" i="10" s="1"/>
  <c r="B73" i="2"/>
  <c r="B73" i="10" s="1"/>
  <c r="Q18" i="17"/>
  <c r="Q18" i="14"/>
  <c r="Q18" i="16" s="1"/>
  <c r="D74" i="10"/>
  <c r="D74" i="12" s="1"/>
  <c r="B74" i="2"/>
  <c r="B74" i="10" s="1"/>
  <c r="D87" i="10"/>
  <c r="D87" i="12" s="1"/>
  <c r="B87" i="2"/>
  <c r="B87" i="10" s="1"/>
  <c r="I88" i="14"/>
  <c r="I88" i="16" s="1"/>
  <c r="O83" i="14"/>
  <c r="O83" i="16" s="1"/>
  <c r="H40" i="17"/>
  <c r="D84" i="10"/>
  <c r="D84" i="12" s="1"/>
  <c r="B84" i="2"/>
  <c r="B84" i="10" s="1"/>
  <c r="K14" i="17"/>
  <c r="Q67" i="17"/>
  <c r="O58" i="14"/>
  <c r="O58" i="16" s="1"/>
  <c r="J86" i="14"/>
  <c r="J86" i="16" s="1"/>
  <c r="K86" i="14"/>
  <c r="K86" i="16" s="1"/>
  <c r="D81" i="10"/>
  <c r="D81" i="12" s="1"/>
  <c r="B81" i="2"/>
  <c r="B81" i="10" s="1"/>
  <c r="A81" i="2"/>
  <c r="A81" i="10" s="1"/>
  <c r="D86" i="10"/>
  <c r="D86" i="12" s="1"/>
  <c r="A86" i="2"/>
  <c r="A86" i="10" s="1"/>
  <c r="B86" i="2"/>
  <c r="B86" i="10" s="1"/>
  <c r="B90" i="2"/>
  <c r="B90" i="10" s="1"/>
  <c r="Q56" i="14"/>
  <c r="Q56" i="16" s="1"/>
  <c r="D68" i="10"/>
  <c r="D68" i="12" s="1"/>
  <c r="A68" i="2"/>
  <c r="A68" i="10" s="1"/>
  <c r="B68" i="2"/>
  <c r="B68" i="10" s="1"/>
  <c r="D88" i="10"/>
  <c r="D88" i="12" s="1"/>
  <c r="B88" i="2"/>
  <c r="B88" i="10" s="1"/>
  <c r="D75" i="10"/>
  <c r="D75" i="12" s="1"/>
  <c r="B75" i="2"/>
  <c r="B75" i="10" s="1"/>
  <c r="D67" i="10"/>
  <c r="D67" i="12" s="1"/>
  <c r="B67" i="2"/>
  <c r="B67" i="10" s="1"/>
  <c r="A67" i="2"/>
  <c r="A67" i="10" s="1"/>
  <c r="D76" i="10"/>
  <c r="D76" i="12" s="1"/>
  <c r="B76" i="2"/>
  <c r="B76" i="10" s="1"/>
  <c r="D63" i="10"/>
  <c r="D63" i="12" s="1"/>
  <c r="B63" i="2"/>
  <c r="B63" i="10" s="1"/>
  <c r="A63" i="2"/>
  <c r="A63" i="10" s="1"/>
  <c r="G13" i="17"/>
  <c r="G13" i="14"/>
  <c r="G13" i="16" s="1"/>
  <c r="D71" i="10"/>
  <c r="D71" i="12" s="1"/>
  <c r="A71" i="2"/>
  <c r="A71" i="10" s="1"/>
  <c r="B71" i="2"/>
  <c r="B71" i="10" s="1"/>
  <c r="D83" i="10"/>
  <c r="D83" i="12" s="1"/>
  <c r="A83" i="2"/>
  <c r="A83" i="10" s="1"/>
  <c r="R69" i="17"/>
  <c r="D80" i="10"/>
  <c r="D80" i="12" s="1"/>
  <c r="A80" i="2"/>
  <c r="A80" i="10" s="1"/>
  <c r="D79" i="10"/>
  <c r="D79" i="12" s="1"/>
  <c r="B79" i="2"/>
  <c r="B79" i="10" s="1"/>
  <c r="D66" i="10"/>
  <c r="D66" i="12" s="1"/>
  <c r="B66" i="2"/>
  <c r="B66" i="10" s="1"/>
  <c r="A66" i="2"/>
  <c r="A66" i="10" s="1"/>
  <c r="A84" i="2"/>
  <c r="A84" i="10" s="1"/>
  <c r="M23" i="14"/>
  <c r="M23" i="16" s="1"/>
  <c r="F42" i="17"/>
  <c r="L83" i="17"/>
  <c r="R83" i="14"/>
  <c r="R83" i="16" s="1"/>
  <c r="A89" i="2"/>
  <c r="A89" i="10" s="1"/>
  <c r="J73" i="17"/>
  <c r="P85" i="17"/>
  <c r="N89" i="14"/>
  <c r="N89" i="16" s="1"/>
  <c r="D70" i="10"/>
  <c r="D70" i="12" s="1"/>
  <c r="B70" i="2"/>
  <c r="B70" i="10" s="1"/>
  <c r="A70" i="2"/>
  <c r="A70" i="10" s="1"/>
  <c r="D89" i="10"/>
  <c r="D89" i="12" s="1"/>
  <c r="B89" i="2"/>
  <c r="B89" i="10" s="1"/>
  <c r="I75" i="14"/>
  <c r="I75" i="16" s="1"/>
  <c r="A87" i="2"/>
  <c r="A87" i="10" s="1"/>
  <c r="I27" i="17"/>
  <c r="N71" i="14"/>
  <c r="N71" i="16" s="1"/>
  <c r="I62" i="14"/>
  <c r="I62" i="16" s="1"/>
  <c r="O2" i="17"/>
  <c r="D85" i="10"/>
  <c r="D85" i="12" s="1"/>
  <c r="B85" i="2"/>
  <c r="B85" i="10" s="1"/>
  <c r="A90" i="2"/>
  <c r="A90" i="10" s="1"/>
  <c r="P89" i="14"/>
  <c r="P89" i="16" s="1"/>
  <c r="Q8" i="17"/>
  <c r="P2" i="14"/>
  <c r="P2" i="16" s="1"/>
  <c r="A85" i="2"/>
  <c r="A85" i="10" s="1"/>
  <c r="H53" i="14"/>
  <c r="H53" i="16" s="1"/>
  <c r="I80" i="14"/>
  <c r="I80" i="16" s="1"/>
  <c r="A88" i="2"/>
  <c r="A88" i="10" s="1"/>
  <c r="N80" i="14"/>
  <c r="N80" i="16" s="1"/>
  <c r="N80" i="17" s="1"/>
  <c r="O32" i="14"/>
  <c r="O32" i="16" s="1"/>
  <c r="G29" i="14"/>
  <c r="G29" i="16" s="1"/>
  <c r="M36" i="17"/>
  <c r="O82" i="14"/>
  <c r="O82" i="16" s="1"/>
  <c r="A77" i="2"/>
  <c r="A77" i="10" s="1"/>
  <c r="L86" i="14"/>
  <c r="L86" i="16" s="1"/>
  <c r="Q2" i="14"/>
  <c r="Q2" i="16" s="1"/>
  <c r="K38" i="14"/>
  <c r="K38" i="16" s="1"/>
  <c r="G86" i="14"/>
  <c r="G86" i="16" s="1"/>
  <c r="A75" i="2"/>
  <c r="A75" i="10" s="1"/>
  <c r="O69" i="17"/>
  <c r="H5" i="14"/>
  <c r="H5" i="16" s="1"/>
  <c r="R43" i="14"/>
  <c r="R43" i="16" s="1"/>
  <c r="H77" i="14"/>
  <c r="H77" i="16" s="1"/>
  <c r="P83" i="14"/>
  <c r="P83" i="16" s="1"/>
  <c r="R6" i="17"/>
  <c r="R6" i="14"/>
  <c r="R6" i="16" s="1"/>
  <c r="D72" i="10"/>
  <c r="D72" i="12" s="1"/>
  <c r="A72" i="2"/>
  <c r="A72" i="10" s="1"/>
  <c r="B72" i="2"/>
  <c r="B72" i="10" s="1"/>
  <c r="D82" i="10"/>
  <c r="D82" i="12" s="1"/>
  <c r="F82" i="14" s="1"/>
  <c r="B82" i="2"/>
  <c r="B82" i="10" s="1"/>
  <c r="A82" i="2"/>
  <c r="A82" i="10" s="1"/>
  <c r="B80" i="2"/>
  <c r="B80" i="10" s="1"/>
  <c r="J60" i="14"/>
  <c r="J60" i="16" s="1"/>
  <c r="D78" i="10"/>
  <c r="D78" i="12" s="1"/>
  <c r="B78" i="2"/>
  <c r="B78" i="10" s="1"/>
  <c r="A78" i="2"/>
  <c r="A78" i="10" s="1"/>
  <c r="F37" i="16"/>
  <c r="F37" i="17" s="1"/>
  <c r="L62" i="16"/>
  <c r="L62" i="17" s="1"/>
  <c r="N84" i="16"/>
  <c r="N84" i="17" s="1"/>
  <c r="G37" i="16"/>
  <c r="G37" i="17" s="1"/>
  <c r="N14" i="16"/>
  <c r="N14" i="17" s="1"/>
  <c r="Q14" i="16"/>
  <c r="Q14" i="17" s="1"/>
  <c r="F30" i="16"/>
  <c r="F30" i="17" s="1"/>
  <c r="G2" i="16"/>
  <c r="G2" i="17" s="1"/>
  <c r="G16" i="16"/>
  <c r="G16" i="17" s="1"/>
  <c r="O80" i="16"/>
  <c r="O80" i="17" s="1"/>
  <c r="Q80" i="16"/>
  <c r="Q80" i="17" s="1"/>
  <c r="Q83" i="16"/>
  <c r="Q83" i="17" s="1"/>
  <c r="G70" i="16"/>
  <c r="G70" i="17" s="1"/>
  <c r="F26" i="16"/>
  <c r="F26" i="17" s="1"/>
  <c r="P29" i="16"/>
  <c r="P29" i="17" s="1"/>
  <c r="G26" i="16"/>
  <c r="G26" i="17" s="1"/>
  <c r="N57" i="16"/>
  <c r="N57" i="17" s="1"/>
  <c r="G76" i="16"/>
  <c r="G76" i="17" s="1"/>
  <c r="N83" i="16"/>
  <c r="N83" i="17" s="1"/>
  <c r="H25" i="16"/>
  <c r="H25" i="17" s="1"/>
  <c r="L33" i="16"/>
  <c r="L33" i="17" s="1"/>
  <c r="G60" i="16"/>
  <c r="G60" i="17" s="1"/>
  <c r="L56" i="16"/>
  <c r="L56" i="17" s="1"/>
  <c r="G69" i="16"/>
  <c r="G69" i="17" s="1"/>
  <c r="D90" i="14"/>
  <c r="B7" i="2"/>
  <c r="B7" i="10" s="1"/>
  <c r="B48" i="2"/>
  <c r="B48" i="10" s="1"/>
  <c r="B58" i="2"/>
  <c r="B58" i="10" s="1"/>
  <c r="B59" i="2"/>
  <c r="B59" i="10" s="1"/>
  <c r="B60" i="2"/>
  <c r="B60" i="10" s="1"/>
  <c r="B61" i="2"/>
  <c r="B61" i="10" s="1"/>
  <c r="B62" i="2"/>
  <c r="B62" i="10" s="1"/>
  <c r="B36" i="2"/>
  <c r="B36" i="10" s="1"/>
  <c r="B24" i="2"/>
  <c r="B24" i="10" s="1"/>
  <c r="B12" i="2"/>
  <c r="B12" i="10" s="1"/>
  <c r="B49" i="2"/>
  <c r="B49" i="10" s="1"/>
  <c r="B37" i="2"/>
  <c r="B37" i="10" s="1"/>
  <c r="B25" i="2"/>
  <c r="B25" i="10" s="1"/>
  <c r="B13" i="2"/>
  <c r="B13" i="10" s="1"/>
  <c r="B50" i="2"/>
  <c r="B50" i="10" s="1"/>
  <c r="B38" i="2"/>
  <c r="B38" i="10" s="1"/>
  <c r="B26" i="2"/>
  <c r="B26" i="10" s="1"/>
  <c r="B14" i="2"/>
  <c r="B14" i="10" s="1"/>
  <c r="B51" i="2"/>
  <c r="B51" i="10" s="1"/>
  <c r="B39" i="2"/>
  <c r="B39" i="10" s="1"/>
  <c r="B27" i="2"/>
  <c r="B27" i="10" s="1"/>
  <c r="B15" i="2"/>
  <c r="B15" i="10" s="1"/>
  <c r="B3" i="2"/>
  <c r="B3" i="10" s="1"/>
  <c r="B52" i="2"/>
  <c r="B52" i="10" s="1"/>
  <c r="B40" i="2"/>
  <c r="B40" i="10" s="1"/>
  <c r="B28" i="2"/>
  <c r="B28" i="10" s="1"/>
  <c r="B16" i="2"/>
  <c r="B16" i="10" s="1"/>
  <c r="B4" i="2"/>
  <c r="B4" i="10" s="1"/>
  <c r="B53" i="2"/>
  <c r="B53" i="10" s="1"/>
  <c r="B41" i="2"/>
  <c r="B41" i="10" s="1"/>
  <c r="B29" i="2"/>
  <c r="B29" i="10" s="1"/>
  <c r="B17" i="2"/>
  <c r="B17" i="10" s="1"/>
  <c r="B5" i="2"/>
  <c r="B5" i="10" s="1"/>
  <c r="B54" i="2"/>
  <c r="B54" i="10" s="1"/>
  <c r="B42" i="2"/>
  <c r="B42" i="10" s="1"/>
  <c r="B30" i="2"/>
  <c r="B30" i="10" s="1"/>
  <c r="B18" i="2"/>
  <c r="B18" i="10" s="1"/>
  <c r="B6" i="2"/>
  <c r="B6" i="10" s="1"/>
  <c r="B55" i="2"/>
  <c r="B55" i="10" s="1"/>
  <c r="B43" i="2"/>
  <c r="B43" i="10" s="1"/>
  <c r="B31" i="2"/>
  <c r="B31" i="10" s="1"/>
  <c r="B19" i="2"/>
  <c r="B19" i="10" s="1"/>
  <c r="B56" i="2"/>
  <c r="B56" i="10" s="1"/>
  <c r="B44" i="2"/>
  <c r="B44" i="10" s="1"/>
  <c r="B32" i="2"/>
  <c r="B32" i="10" s="1"/>
  <c r="B20" i="2"/>
  <c r="B20" i="10" s="1"/>
  <c r="B8" i="2"/>
  <c r="B8" i="10" s="1"/>
  <c r="B57" i="2"/>
  <c r="B57" i="10" s="1"/>
  <c r="B45" i="2"/>
  <c r="B45" i="10" s="1"/>
  <c r="B33" i="2"/>
  <c r="B33" i="10" s="1"/>
  <c r="B21" i="2"/>
  <c r="B21" i="10" s="1"/>
  <c r="B9" i="2"/>
  <c r="B9" i="10" s="1"/>
  <c r="B46" i="2"/>
  <c r="B46" i="10" s="1"/>
  <c r="B34" i="2"/>
  <c r="B34" i="10" s="1"/>
  <c r="B22" i="2"/>
  <c r="B22" i="10" s="1"/>
  <c r="B10" i="2"/>
  <c r="B10" i="10" s="1"/>
  <c r="B47" i="2"/>
  <c r="B47" i="10" s="1"/>
  <c r="B35" i="2"/>
  <c r="B35" i="10" s="1"/>
  <c r="B23" i="2"/>
  <c r="B23" i="10" s="1"/>
  <c r="B11" i="2"/>
  <c r="B11" i="10" s="1"/>
  <c r="F82" i="16" l="1"/>
  <c r="B82" i="16" s="1"/>
  <c r="A82" i="14"/>
  <c r="C90" i="14"/>
  <c r="A90" i="16"/>
  <c r="C90" i="16" s="1"/>
  <c r="A90" i="12"/>
  <c r="B90" i="14"/>
  <c r="B90" i="17"/>
  <c r="D90" i="17"/>
  <c r="F78" i="14"/>
  <c r="A78" i="14" s="1"/>
  <c r="F78" i="17"/>
  <c r="F63" i="17"/>
  <c r="F63" i="14"/>
  <c r="A63" i="14" s="1"/>
  <c r="F87" i="14"/>
  <c r="A87" i="14" s="1"/>
  <c r="F87" i="17"/>
  <c r="F66" i="17"/>
  <c r="F66" i="14"/>
  <c r="A66" i="14" s="1"/>
  <c r="F88" i="14"/>
  <c r="A88" i="14" s="1"/>
  <c r="F88" i="17"/>
  <c r="F85" i="17"/>
  <c r="F85" i="14"/>
  <c r="A85" i="14" s="1"/>
  <c r="F74" i="17"/>
  <c r="F74" i="14"/>
  <c r="A74" i="14" s="1"/>
  <c r="F79" i="17"/>
  <c r="F79" i="14"/>
  <c r="A79" i="14" s="1"/>
  <c r="F65" i="14"/>
  <c r="A65" i="14" s="1"/>
  <c r="F65" i="17"/>
  <c r="F69" i="17"/>
  <c r="F69" i="14"/>
  <c r="A69" i="14" s="1"/>
  <c r="F72" i="17"/>
  <c r="F72" i="14"/>
  <c r="A72" i="14" s="1"/>
  <c r="F68" i="14"/>
  <c r="A68" i="14" s="1"/>
  <c r="F68" i="17"/>
  <c r="F75" i="14"/>
  <c r="A75" i="14" s="1"/>
  <c r="F75" i="17"/>
  <c r="F80" i="14"/>
  <c r="A80" i="14" s="1"/>
  <c r="F80" i="17"/>
  <c r="F82" i="17"/>
  <c r="A82" i="17" s="1"/>
  <c r="D82" i="14"/>
  <c r="F73" i="17"/>
  <c r="F73" i="14"/>
  <c r="A73" i="14" s="1"/>
  <c r="F83" i="14"/>
  <c r="A83" i="14" s="1"/>
  <c r="F83" i="17"/>
  <c r="F67" i="17"/>
  <c r="F67" i="14"/>
  <c r="A67" i="14" s="1"/>
  <c r="F86" i="17"/>
  <c r="F86" i="14"/>
  <c r="A86" i="14" s="1"/>
  <c r="F84" i="17"/>
  <c r="F84" i="14"/>
  <c r="A84" i="14" s="1"/>
  <c r="F89" i="17"/>
  <c r="F89" i="14"/>
  <c r="A89" i="14" s="1"/>
  <c r="F64" i="17"/>
  <c r="F64" i="14"/>
  <c r="A64" i="14" s="1"/>
  <c r="F76" i="17"/>
  <c r="F76" i="14"/>
  <c r="A76" i="14" s="1"/>
  <c r="F71" i="17"/>
  <c r="F71" i="14"/>
  <c r="A71" i="14" s="1"/>
  <c r="F81" i="17"/>
  <c r="F81" i="14"/>
  <c r="A81" i="14" s="1"/>
  <c r="F77" i="17"/>
  <c r="F77" i="14"/>
  <c r="A77" i="14" s="1"/>
  <c r="F70" i="17"/>
  <c r="F70" i="14"/>
  <c r="A70" i="14" s="1"/>
  <c r="D82" i="17"/>
  <c r="D82" i="16"/>
  <c r="B82" i="12"/>
  <c r="D90" i="16"/>
  <c r="B90" i="12"/>
  <c r="D10" i="14"/>
  <c r="B10" i="16"/>
  <c r="B10" i="14" s="1"/>
  <c r="B9" i="16"/>
  <c r="B9" i="14" s="1"/>
  <c r="D9" i="14"/>
  <c r="D18" i="14"/>
  <c r="B18" i="16"/>
  <c r="B18" i="14" s="1"/>
  <c r="D26" i="14"/>
  <c r="D46" i="14"/>
  <c r="B46" i="16"/>
  <c r="B46" i="14" s="1"/>
  <c r="D43" i="14"/>
  <c r="B43" i="16"/>
  <c r="B43" i="14" s="1"/>
  <c r="B8" i="16"/>
  <c r="B8" i="14" s="1"/>
  <c r="D8" i="14"/>
  <c r="B11" i="16"/>
  <c r="B11" i="14" s="1"/>
  <c r="D11" i="14"/>
  <c r="D34" i="14"/>
  <c r="B34" i="16"/>
  <c r="B34" i="14" s="1"/>
  <c r="B57" i="16"/>
  <c r="B57" i="14" s="1"/>
  <c r="D57" i="14"/>
  <c r="D31" i="14"/>
  <c r="B31" i="16"/>
  <c r="B31" i="14" s="1"/>
  <c r="B56" i="16"/>
  <c r="B56" i="14" s="1"/>
  <c r="D56" i="14"/>
  <c r="D6" i="14"/>
  <c r="B6" i="16"/>
  <c r="B6" i="14" s="1"/>
  <c r="D4" i="14"/>
  <c r="B4" i="16"/>
  <c r="B4" i="14" s="1"/>
  <c r="B47" i="16"/>
  <c r="B47" i="14" s="1"/>
  <c r="D47" i="14"/>
  <c r="D35" i="14"/>
  <c r="B35" i="16"/>
  <c r="B35" i="14" s="1"/>
  <c r="B44" i="16"/>
  <c r="B44" i="14" s="1"/>
  <c r="D44" i="14"/>
  <c r="B23" i="16"/>
  <c r="B23" i="14" s="1"/>
  <c r="D23" i="14"/>
  <c r="B33" i="16"/>
  <c r="B33" i="14" s="1"/>
  <c r="D33" i="14"/>
  <c r="D17" i="14"/>
  <c r="B17" i="16"/>
  <c r="B17" i="14" s="1"/>
  <c r="B20" i="16"/>
  <c r="B20" i="14" s="1"/>
  <c r="D20" i="14"/>
  <c r="D19" i="14"/>
  <c r="B19" i="16"/>
  <c r="B19" i="14" s="1"/>
  <c r="B21" i="16"/>
  <c r="B21" i="14" s="1"/>
  <c r="D21" i="14"/>
  <c r="B3" i="16"/>
  <c r="B3" i="14" s="1"/>
  <c r="D3" i="14"/>
  <c r="A84" i="16" l="1"/>
  <c r="A84" i="12"/>
  <c r="A79" i="12"/>
  <c r="A79" i="16"/>
  <c r="C79" i="16" s="1"/>
  <c r="C79" i="14"/>
  <c r="C85" i="14"/>
  <c r="A85" i="16"/>
  <c r="C85" i="16" s="1"/>
  <c r="A85" i="12"/>
  <c r="C63" i="14"/>
  <c r="A63" i="16"/>
  <c r="C63" i="16" s="1"/>
  <c r="A63" i="12"/>
  <c r="A67" i="12"/>
  <c r="A67" i="16"/>
  <c r="C67" i="16" s="1"/>
  <c r="C67" i="14"/>
  <c r="A80" i="12"/>
  <c r="A80" i="16"/>
  <c r="C80" i="16" s="1"/>
  <c r="A77" i="12"/>
  <c r="C77" i="14"/>
  <c r="A77" i="16"/>
  <c r="C77" i="16" s="1"/>
  <c r="A75" i="12"/>
  <c r="C75" i="14"/>
  <c r="A75" i="16"/>
  <c r="C75" i="16" s="1"/>
  <c r="A70" i="12"/>
  <c r="A70" i="16"/>
  <c r="A86" i="16"/>
  <c r="A86" i="12"/>
  <c r="A83" i="12"/>
  <c r="A83" i="16"/>
  <c r="C66" i="14"/>
  <c r="A66" i="12"/>
  <c r="A66" i="16"/>
  <c r="C66" i="16" s="1"/>
  <c r="A81" i="12"/>
  <c r="A81" i="16"/>
  <c r="C81" i="16" s="1"/>
  <c r="C81" i="14"/>
  <c r="C72" i="14"/>
  <c r="A72" i="16"/>
  <c r="C72" i="16" s="1"/>
  <c r="A72" i="12"/>
  <c r="A74" i="12"/>
  <c r="C74" i="14"/>
  <c r="A74" i="16"/>
  <c r="C74" i="16" s="1"/>
  <c r="C73" i="14"/>
  <c r="A73" i="16"/>
  <c r="C73" i="16" s="1"/>
  <c r="A73" i="12"/>
  <c r="A68" i="12"/>
  <c r="A68" i="16"/>
  <c r="C68" i="16" s="1"/>
  <c r="C68" i="14"/>
  <c r="A69" i="12"/>
  <c r="A69" i="16"/>
  <c r="C88" i="14"/>
  <c r="A88" i="16"/>
  <c r="C88" i="16" s="1"/>
  <c r="A88" i="12"/>
  <c r="A76" i="12"/>
  <c r="A76" i="16"/>
  <c r="C64" i="14"/>
  <c r="A64" i="16"/>
  <c r="C64" i="16" s="1"/>
  <c r="A64" i="12"/>
  <c r="A78" i="12"/>
  <c r="A78" i="16"/>
  <c r="C78" i="16" s="1"/>
  <c r="C71" i="14"/>
  <c r="A71" i="16"/>
  <c r="C71" i="16" s="1"/>
  <c r="A71" i="12"/>
  <c r="A89" i="16"/>
  <c r="C89" i="16" s="1"/>
  <c r="A89" i="12"/>
  <c r="C89" i="14"/>
  <c r="A82" i="12"/>
  <c r="A82" i="16"/>
  <c r="C82" i="16" s="1"/>
  <c r="A87" i="12"/>
  <c r="A87" i="16"/>
  <c r="C87" i="16" s="1"/>
  <c r="C87" i="14"/>
  <c r="C65" i="14"/>
  <c r="A65" i="16"/>
  <c r="C65" i="16" s="1"/>
  <c r="A65" i="12"/>
  <c r="B82" i="17"/>
  <c r="C82" i="17" s="1"/>
  <c r="B82" i="14"/>
  <c r="C82" i="14" s="1"/>
  <c r="F71" i="16"/>
  <c r="B71" i="16" s="1"/>
  <c r="D71" i="14"/>
  <c r="D68" i="17"/>
  <c r="A68" i="17"/>
  <c r="C68" i="17" s="1"/>
  <c r="A71" i="17"/>
  <c r="C71" i="17" s="1"/>
  <c r="D71" i="17"/>
  <c r="F76" i="16"/>
  <c r="B76" i="16" s="1"/>
  <c r="D76" i="14"/>
  <c r="F72" i="16"/>
  <c r="B72" i="16" s="1"/>
  <c r="D72" i="14"/>
  <c r="A76" i="17"/>
  <c r="D76" i="17"/>
  <c r="D72" i="17"/>
  <c r="A72" i="17"/>
  <c r="C72" i="17" s="1"/>
  <c r="F64" i="16"/>
  <c r="B64" i="16" s="1"/>
  <c r="D64" i="14"/>
  <c r="F69" i="16"/>
  <c r="B69" i="16" s="1"/>
  <c r="D69" i="14"/>
  <c r="A64" i="17"/>
  <c r="C64" i="17" s="1"/>
  <c r="D64" i="17"/>
  <c r="D69" i="17"/>
  <c r="A69" i="17"/>
  <c r="F89" i="16"/>
  <c r="B89" i="16" s="1"/>
  <c r="D89" i="14"/>
  <c r="A65" i="17"/>
  <c r="C65" i="17" s="1"/>
  <c r="D65" i="17"/>
  <c r="A89" i="17"/>
  <c r="C89" i="17" s="1"/>
  <c r="D89" i="17"/>
  <c r="F65" i="16"/>
  <c r="B65" i="16" s="1"/>
  <c r="D65" i="14"/>
  <c r="F84" i="16"/>
  <c r="B84" i="16" s="1"/>
  <c r="D84" i="14"/>
  <c r="F79" i="16"/>
  <c r="B79" i="16" s="1"/>
  <c r="D79" i="14"/>
  <c r="F86" i="16"/>
  <c r="B86" i="16" s="1"/>
  <c r="D86" i="14"/>
  <c r="F74" i="16"/>
  <c r="B74" i="16" s="1"/>
  <c r="D74" i="14"/>
  <c r="A84" i="17"/>
  <c r="D84" i="17"/>
  <c r="D86" i="17"/>
  <c r="A86" i="17"/>
  <c r="A74" i="17"/>
  <c r="C74" i="17" s="1"/>
  <c r="D74" i="17"/>
  <c r="A79" i="17"/>
  <c r="C79" i="17" s="1"/>
  <c r="D79" i="17"/>
  <c r="F67" i="16"/>
  <c r="B67" i="16" s="1"/>
  <c r="D67" i="14"/>
  <c r="F85" i="16"/>
  <c r="B85" i="16" s="1"/>
  <c r="D85" i="14"/>
  <c r="D67" i="17"/>
  <c r="A67" i="17"/>
  <c r="C67" i="17" s="1"/>
  <c r="A85" i="17"/>
  <c r="C85" i="17" s="1"/>
  <c r="D85" i="17"/>
  <c r="A83" i="17"/>
  <c r="D83" i="17"/>
  <c r="A88" i="17"/>
  <c r="C88" i="17" s="1"/>
  <c r="D88" i="17"/>
  <c r="F83" i="16"/>
  <c r="B83" i="16" s="1"/>
  <c r="D83" i="14"/>
  <c r="F88" i="16"/>
  <c r="B88" i="16" s="1"/>
  <c r="D88" i="14"/>
  <c r="F73" i="16"/>
  <c r="B73" i="16" s="1"/>
  <c r="D73" i="14"/>
  <c r="F66" i="16"/>
  <c r="B66" i="16" s="1"/>
  <c r="D66" i="14"/>
  <c r="A73" i="17"/>
  <c r="C73" i="17" s="1"/>
  <c r="D73" i="17"/>
  <c r="A66" i="17"/>
  <c r="C66" i="17" s="1"/>
  <c r="D66" i="17"/>
  <c r="F68" i="16"/>
  <c r="B68" i="16" s="1"/>
  <c r="D68" i="14"/>
  <c r="F70" i="16"/>
  <c r="B70" i="16" s="1"/>
  <c r="D70" i="14"/>
  <c r="A87" i="17"/>
  <c r="C87" i="17" s="1"/>
  <c r="D87" i="17"/>
  <c r="A70" i="17"/>
  <c r="D70" i="17"/>
  <c r="F87" i="16"/>
  <c r="B87" i="16" s="1"/>
  <c r="D87" i="14"/>
  <c r="D77" i="17"/>
  <c r="A77" i="17"/>
  <c r="C77" i="17" s="1"/>
  <c r="F80" i="16"/>
  <c r="B80" i="16" s="1"/>
  <c r="D80" i="14"/>
  <c r="D63" i="17"/>
  <c r="A63" i="17"/>
  <c r="C63" i="17" s="1"/>
  <c r="F81" i="16"/>
  <c r="B81" i="16" s="1"/>
  <c r="D81" i="14"/>
  <c r="A75" i="17"/>
  <c r="C75" i="17" s="1"/>
  <c r="D75" i="17"/>
  <c r="D78" i="17"/>
  <c r="A78" i="17"/>
  <c r="F77" i="16"/>
  <c r="B77" i="16" s="1"/>
  <c r="D77" i="14"/>
  <c r="D80" i="17"/>
  <c r="A80" i="17"/>
  <c r="F63" i="16"/>
  <c r="B63" i="16" s="1"/>
  <c r="D63" i="14"/>
  <c r="A81" i="17"/>
  <c r="C81" i="17" s="1"/>
  <c r="D81" i="17"/>
  <c r="F75" i="16"/>
  <c r="B75" i="16" s="1"/>
  <c r="D75" i="14"/>
  <c r="F78" i="16"/>
  <c r="B78" i="16" s="1"/>
  <c r="D78" i="14"/>
  <c r="B26" i="16"/>
  <c r="B26" i="14" s="1"/>
  <c r="D37" i="14"/>
  <c r="B40" i="16"/>
  <c r="B40" i="14" s="1"/>
  <c r="D40" i="14"/>
  <c r="D56" i="16"/>
  <c r="B56" i="12"/>
  <c r="D60" i="14"/>
  <c r="B60" i="16"/>
  <c r="B60" i="14" s="1"/>
  <c r="B52" i="16"/>
  <c r="B52" i="14" s="1"/>
  <c r="D52" i="14"/>
  <c r="B33" i="12"/>
  <c r="D33" i="16"/>
  <c r="D61" i="14"/>
  <c r="B61" i="16"/>
  <c r="B61" i="14" s="1"/>
  <c r="D15" i="14"/>
  <c r="B15" i="16"/>
  <c r="B15" i="14" s="1"/>
  <c r="D31" i="16"/>
  <c r="B31" i="12"/>
  <c r="D25" i="14"/>
  <c r="B25" i="16"/>
  <c r="B25" i="14" s="1"/>
  <c r="D3" i="16"/>
  <c r="B3" i="12"/>
  <c r="D23" i="16"/>
  <c r="B23" i="12"/>
  <c r="D57" i="16"/>
  <c r="B57" i="12"/>
  <c r="D26" i="16"/>
  <c r="B26" i="12"/>
  <c r="B12" i="16"/>
  <c r="B12" i="14" s="1"/>
  <c r="D12" i="14"/>
  <c r="D34" i="16"/>
  <c r="B34" i="12"/>
  <c r="D13" i="14"/>
  <c r="B13" i="16"/>
  <c r="B13" i="14" s="1"/>
  <c r="B62" i="16"/>
  <c r="B62" i="14" s="1"/>
  <c r="D62" i="14"/>
  <c r="B44" i="12"/>
  <c r="D44" i="16"/>
  <c r="D32" i="14"/>
  <c r="D39" i="14"/>
  <c r="B39" i="16"/>
  <c r="B39" i="14" s="1"/>
  <c r="B50" i="16"/>
  <c r="B50" i="14" s="1"/>
  <c r="D50" i="14"/>
  <c r="B55" i="16"/>
  <c r="B55" i="14" s="1"/>
  <c r="D55" i="14"/>
  <c r="D41" i="14"/>
  <c r="B41" i="16"/>
  <c r="B41" i="14" s="1"/>
  <c r="D11" i="16"/>
  <c r="B11" i="12"/>
  <c r="D49" i="14"/>
  <c r="B49" i="16"/>
  <c r="B49" i="14" s="1"/>
  <c r="B21" i="12"/>
  <c r="D21" i="16"/>
  <c r="B22" i="16"/>
  <c r="B22" i="14" s="1"/>
  <c r="D22" i="14"/>
  <c r="B35" i="12"/>
  <c r="D35" i="16"/>
  <c r="D10" i="16"/>
  <c r="B10" i="12"/>
  <c r="B7" i="16"/>
  <c r="B7" i="14" s="1"/>
  <c r="D7" i="14"/>
  <c r="B14" i="16"/>
  <c r="B14" i="14" s="1"/>
  <c r="D14" i="14"/>
  <c r="D8" i="16"/>
  <c r="B8" i="12"/>
  <c r="D51" i="14"/>
  <c r="B51" i="16"/>
  <c r="B51" i="14" s="1"/>
  <c r="B28" i="16"/>
  <c r="B28" i="14" s="1"/>
  <c r="D28" i="14"/>
  <c r="B54" i="16"/>
  <c r="B54" i="14" s="1"/>
  <c r="D54" i="14"/>
  <c r="D16" i="14"/>
  <c r="B16" i="16"/>
  <c r="B16" i="14" s="1"/>
  <c r="D47" i="16"/>
  <c r="B47" i="12"/>
  <c r="D59" i="14"/>
  <c r="B59" i="16"/>
  <c r="B59" i="14" s="1"/>
  <c r="B58" i="16"/>
  <c r="B58" i="14" s="1"/>
  <c r="D58" i="14"/>
  <c r="D38" i="14"/>
  <c r="B38" i="16"/>
  <c r="B38" i="14" s="1"/>
  <c r="D29" i="14"/>
  <c r="B29" i="16"/>
  <c r="B29" i="14" s="1"/>
  <c r="B48" i="16"/>
  <c r="B48" i="14" s="1"/>
  <c r="D48" i="14"/>
  <c r="D36" i="14"/>
  <c r="B36" i="16"/>
  <c r="B36" i="14" s="1"/>
  <c r="D5" i="14"/>
  <c r="B5" i="16"/>
  <c r="B5" i="14" s="1"/>
  <c r="D27" i="14"/>
  <c r="B27" i="16"/>
  <c r="B27" i="14" s="1"/>
  <c r="D24" i="14"/>
  <c r="B24" i="16"/>
  <c r="B24" i="14" s="1"/>
  <c r="B45" i="16"/>
  <c r="B45" i="14" s="1"/>
  <c r="D45" i="14"/>
  <c r="D4" i="16"/>
  <c r="B4" i="12"/>
  <c r="D19" i="16"/>
  <c r="B19" i="12"/>
  <c r="D20" i="16"/>
  <c r="B20" i="12"/>
  <c r="D42" i="14"/>
  <c r="B42" i="16"/>
  <c r="B42" i="14" s="1"/>
  <c r="D53" i="14"/>
  <c r="B53" i="16"/>
  <c r="B53" i="14" s="1"/>
  <c r="B43" i="12"/>
  <c r="D43" i="16"/>
  <c r="D18" i="16"/>
  <c r="B18" i="12"/>
  <c r="D9" i="16"/>
  <c r="B9" i="12"/>
  <c r="D30" i="14"/>
  <c r="B17" i="12"/>
  <c r="D17" i="16"/>
  <c r="D6" i="16"/>
  <c r="B6" i="12"/>
  <c r="D46" i="16"/>
  <c r="B46" i="12"/>
  <c r="B81" i="17" l="1"/>
  <c r="B81" i="14"/>
  <c r="B88" i="14"/>
  <c r="B88" i="17"/>
  <c r="B86" i="17"/>
  <c r="C86" i="17" s="1"/>
  <c r="B86" i="14"/>
  <c r="C86" i="14" s="1"/>
  <c r="B76" i="14"/>
  <c r="C76" i="14" s="1"/>
  <c r="B76" i="17"/>
  <c r="C76" i="17" s="1"/>
  <c r="B64" i="17"/>
  <c r="B64" i="14"/>
  <c r="C76" i="16"/>
  <c r="B66" i="17"/>
  <c r="B66" i="14"/>
  <c r="B73" i="17"/>
  <c r="B73" i="14"/>
  <c r="B79" i="14"/>
  <c r="B79" i="17"/>
  <c r="C83" i="16"/>
  <c r="B80" i="17"/>
  <c r="C80" i="17" s="1"/>
  <c r="B80" i="14"/>
  <c r="C80" i="14" s="1"/>
  <c r="B63" i="17"/>
  <c r="B63" i="14"/>
  <c r="B70" i="17"/>
  <c r="B70" i="14"/>
  <c r="C70" i="14" s="1"/>
  <c r="B85" i="17"/>
  <c r="B85" i="14"/>
  <c r="B71" i="17"/>
  <c r="B71" i="14"/>
  <c r="B69" i="17"/>
  <c r="B69" i="14"/>
  <c r="C69" i="14" s="1"/>
  <c r="B72" i="17"/>
  <c r="B72" i="14"/>
  <c r="B83" i="17"/>
  <c r="C83" i="17" s="1"/>
  <c r="B83" i="14"/>
  <c r="C83" i="14" s="1"/>
  <c r="B75" i="17"/>
  <c r="B75" i="14"/>
  <c r="B68" i="17"/>
  <c r="B68" i="14"/>
  <c r="B67" i="17"/>
  <c r="B67" i="14"/>
  <c r="B89" i="14"/>
  <c r="B89" i="17"/>
  <c r="B78" i="17"/>
  <c r="B78" i="14"/>
  <c r="C78" i="14" s="1"/>
  <c r="B87" i="17"/>
  <c r="B87" i="14"/>
  <c r="B65" i="14"/>
  <c r="B65" i="17"/>
  <c r="C69" i="17"/>
  <c r="C69" i="16"/>
  <c r="C86" i="16"/>
  <c r="B74" i="17"/>
  <c r="B74" i="14"/>
  <c r="B84" i="17"/>
  <c r="C84" i="17" s="1"/>
  <c r="B84" i="14"/>
  <c r="C84" i="14" s="1"/>
  <c r="C70" i="17"/>
  <c r="B77" i="17"/>
  <c r="B77" i="14"/>
  <c r="C84" i="16"/>
  <c r="C78" i="17"/>
  <c r="C70" i="16"/>
  <c r="D68" i="16"/>
  <c r="B68" i="12"/>
  <c r="D67" i="16"/>
  <c r="B67" i="12"/>
  <c r="D89" i="16"/>
  <c r="B89" i="12"/>
  <c r="D66" i="16"/>
  <c r="B66" i="12"/>
  <c r="D88" i="16"/>
  <c r="B88" i="12"/>
  <c r="B74" i="12"/>
  <c r="D74" i="16"/>
  <c r="D86" i="16"/>
  <c r="B86" i="12"/>
  <c r="D69" i="16"/>
  <c r="B69" i="12"/>
  <c r="D73" i="16"/>
  <c r="B73" i="12"/>
  <c r="D80" i="16"/>
  <c r="B80" i="12"/>
  <c r="D83" i="16"/>
  <c r="B83" i="12"/>
  <c r="B79" i="12"/>
  <c r="D79" i="16"/>
  <c r="D72" i="16"/>
  <c r="B72" i="12"/>
  <c r="D81" i="16"/>
  <c r="B81" i="12"/>
  <c r="B64" i="12"/>
  <c r="D64" i="16"/>
  <c r="D78" i="16"/>
  <c r="B78" i="12"/>
  <c r="D87" i="16"/>
  <c r="B87" i="12"/>
  <c r="D84" i="16"/>
  <c r="B84" i="12"/>
  <c r="D76" i="16"/>
  <c r="B76" i="12"/>
  <c r="D77" i="16"/>
  <c r="B77" i="12"/>
  <c r="D75" i="16"/>
  <c r="B75" i="12"/>
  <c r="D65" i="16"/>
  <c r="B65" i="12"/>
  <c r="D63" i="16"/>
  <c r="B63" i="12"/>
  <c r="D70" i="16"/>
  <c r="B70" i="12"/>
  <c r="D85" i="16"/>
  <c r="B85" i="12"/>
  <c r="D71" i="16"/>
  <c r="B71" i="12"/>
  <c r="B30" i="16"/>
  <c r="B30" i="14" s="1"/>
  <c r="B37" i="16"/>
  <c r="B37" i="14" s="1"/>
  <c r="B32" i="16"/>
  <c r="B32" i="14" s="1"/>
  <c r="D24" i="16"/>
  <c r="B24" i="12"/>
  <c r="D25" i="16"/>
  <c r="B25" i="12"/>
  <c r="D5" i="16"/>
  <c r="B5" i="12"/>
  <c r="B36" i="12"/>
  <c r="D36" i="16"/>
  <c r="D45" i="16"/>
  <c r="B45" i="12"/>
  <c r="D51" i="16"/>
  <c r="B51" i="12"/>
  <c r="B15" i="12"/>
  <c r="D15" i="16"/>
  <c r="B41" i="12"/>
  <c r="D41" i="16"/>
  <c r="D14" i="16"/>
  <c r="B14" i="12"/>
  <c r="D32" i="16"/>
  <c r="B32" i="12"/>
  <c r="B7" i="12"/>
  <c r="D7" i="16"/>
  <c r="B61" i="12"/>
  <c r="D61" i="16"/>
  <c r="D29" i="16"/>
  <c r="B29" i="12"/>
  <c r="D60" i="16"/>
  <c r="B60" i="12"/>
  <c r="D30" i="16"/>
  <c r="B30" i="12"/>
  <c r="B39" i="12"/>
  <c r="D39" i="16"/>
  <c r="B48" i="12"/>
  <c r="D48" i="16"/>
  <c r="D38" i="16"/>
  <c r="B38" i="12"/>
  <c r="D22" i="16"/>
  <c r="B22" i="12"/>
  <c r="B28" i="12"/>
  <c r="D28" i="16"/>
  <c r="D50" i="16"/>
  <c r="B50" i="12"/>
  <c r="D27" i="16"/>
  <c r="B27" i="12"/>
  <c r="D52" i="16"/>
  <c r="B52" i="12"/>
  <c r="D53" i="16"/>
  <c r="B53" i="12"/>
  <c r="D40" i="16"/>
  <c r="B40" i="12"/>
  <c r="D54" i="16"/>
  <c r="B54" i="12"/>
  <c r="D55" i="16"/>
  <c r="B55" i="12"/>
  <c r="B62" i="12"/>
  <c r="D62" i="16"/>
  <c r="D13" i="16"/>
  <c r="B13" i="12"/>
  <c r="D58" i="16"/>
  <c r="B58" i="12"/>
  <c r="B42" i="12"/>
  <c r="D42" i="16"/>
  <c r="B12" i="12"/>
  <c r="D12" i="16"/>
  <c r="B59" i="12"/>
  <c r="D59" i="16"/>
  <c r="D49" i="16"/>
  <c r="B49" i="12"/>
  <c r="B16" i="12"/>
  <c r="D16" i="16"/>
  <c r="D37" i="16"/>
  <c r="B37" i="12"/>
  <c r="A46" i="2" l="1"/>
  <c r="A46" i="10" s="1"/>
  <c r="A22" i="2"/>
  <c r="A22" i="10" s="1"/>
  <c r="A2" i="2"/>
  <c r="A57" i="2"/>
  <c r="A57" i="10" s="1"/>
  <c r="A33" i="2"/>
  <c r="A33" i="10" s="1"/>
  <c r="A9" i="2"/>
  <c r="A9" i="10" s="1"/>
  <c r="A44" i="2"/>
  <c r="A44" i="10" s="1"/>
  <c r="A20" i="2"/>
  <c r="A20" i="10" s="1"/>
  <c r="A42" i="2"/>
  <c r="A42" i="10" s="1"/>
  <c r="A18" i="2"/>
  <c r="A18" i="10" s="1"/>
  <c r="A40" i="2"/>
  <c r="A40" i="10" s="1"/>
  <c r="A16" i="2"/>
  <c r="A16" i="10" s="1"/>
  <c r="A62" i="2"/>
  <c r="A62" i="10" s="1"/>
  <c r="A38" i="2"/>
  <c r="A38" i="10" s="1"/>
  <c r="A14" i="2"/>
  <c r="A14" i="10" s="1"/>
  <c r="A49" i="2"/>
  <c r="A49" i="10" s="1"/>
  <c r="A25" i="2"/>
  <c r="A25" i="10" s="1"/>
  <c r="A60" i="2"/>
  <c r="A60" i="10" s="1"/>
  <c r="A36" i="2"/>
  <c r="A36" i="10" s="1"/>
  <c r="A12" i="2"/>
  <c r="A12" i="10" s="1"/>
  <c r="A47" i="2"/>
  <c r="A47" i="10" s="1"/>
  <c r="A23" i="2"/>
  <c r="A23" i="10" s="1"/>
  <c r="A58" i="2"/>
  <c r="A58" i="10" s="1"/>
  <c r="A34" i="2"/>
  <c r="A34" i="10" s="1"/>
  <c r="A10" i="2"/>
  <c r="A10" i="10" s="1"/>
  <c r="A45" i="2"/>
  <c r="A45" i="10" s="1"/>
  <c r="A21" i="2"/>
  <c r="A21" i="10" s="1"/>
  <c r="A56" i="2"/>
  <c r="A56" i="10" s="1"/>
  <c r="A32" i="2"/>
  <c r="A32" i="10" s="1"/>
  <c r="A8" i="2"/>
  <c r="A8" i="10" s="1"/>
  <c r="A43" i="2"/>
  <c r="A43" i="10" s="1"/>
  <c r="A19" i="2"/>
  <c r="A19" i="10" s="1"/>
  <c r="A41" i="2"/>
  <c r="A41" i="10" s="1"/>
  <c r="A17" i="2"/>
  <c r="A17" i="10" s="1"/>
  <c r="A39" i="2"/>
  <c r="A39" i="10" s="1"/>
  <c r="A15" i="2"/>
  <c r="A15" i="10" s="1"/>
  <c r="A61" i="2"/>
  <c r="A61" i="10" s="1"/>
  <c r="A37" i="2"/>
  <c r="A37" i="10" s="1"/>
  <c r="A13" i="2"/>
  <c r="A13" i="10" s="1"/>
  <c r="A48" i="2"/>
  <c r="A48" i="10" s="1"/>
  <c r="A24" i="2"/>
  <c r="A24" i="10" s="1"/>
  <c r="A59" i="2"/>
  <c r="A59" i="10" s="1"/>
  <c r="A35" i="2"/>
  <c r="A35" i="10" s="1"/>
  <c r="A11" i="2"/>
  <c r="A11" i="10" s="1"/>
  <c r="A55" i="2"/>
  <c r="A55" i="10" s="1"/>
  <c r="A31" i="2"/>
  <c r="A31" i="10" s="1"/>
  <c r="A7" i="2"/>
  <c r="A7" i="10" s="1"/>
  <c r="A54" i="2"/>
  <c r="A54" i="10" s="1"/>
  <c r="A30" i="2"/>
  <c r="A30" i="10" s="1"/>
  <c r="A6" i="2"/>
  <c r="A6" i="10" s="1"/>
  <c r="A53" i="2"/>
  <c r="A53" i="10" s="1"/>
  <c r="A29" i="2"/>
  <c r="A29" i="10" s="1"/>
  <c r="A5" i="2"/>
  <c r="A5" i="10" s="1"/>
  <c r="A52" i="2"/>
  <c r="A52" i="10" s="1"/>
  <c r="A28" i="2"/>
  <c r="A28" i="10" s="1"/>
  <c r="A4" i="2"/>
  <c r="A4" i="10" s="1"/>
  <c r="A51" i="2"/>
  <c r="A51" i="10" s="1"/>
  <c r="A27" i="2"/>
  <c r="A27" i="10" s="1"/>
  <c r="A50" i="2"/>
  <c r="A50" i="10" s="1"/>
  <c r="A26" i="2"/>
  <c r="A26" i="10" s="1"/>
  <c r="B2" i="2"/>
  <c r="A3" i="2" l="1"/>
  <c r="A3" i="10" s="1"/>
  <c r="D57" i="17" l="1"/>
  <c r="A27" i="17"/>
  <c r="D42" i="17"/>
  <c r="A9" i="17"/>
  <c r="D4" i="17"/>
  <c r="D52" i="17"/>
  <c r="D21" i="17"/>
  <c r="D26" i="17"/>
  <c r="D28" i="17"/>
  <c r="D35" i="17"/>
  <c r="D23" i="17"/>
  <c r="D30" i="17"/>
  <c r="D34" i="17"/>
  <c r="D38" i="17"/>
  <c r="D31" i="17"/>
  <c r="D33" i="17"/>
  <c r="D39" i="17"/>
  <c r="D24" i="17"/>
  <c r="D20" i="17"/>
  <c r="D32" i="17"/>
  <c r="D14" i="17"/>
  <c r="D37" i="17"/>
  <c r="D10" i="17"/>
  <c r="D40" i="17"/>
  <c r="D7" i="17"/>
  <c r="D22" i="17"/>
  <c r="D36" i="17"/>
  <c r="D18" i="17"/>
  <c r="D6" i="17"/>
  <c r="D19" i="17"/>
  <c r="D5" i="17"/>
  <c r="D15" i="17"/>
  <c r="D17" i="17"/>
  <c r="D8" i="17"/>
  <c r="D3" i="17"/>
  <c r="D56" i="17"/>
  <c r="D54" i="17"/>
  <c r="D25" i="17"/>
  <c r="A13" i="14"/>
  <c r="A21" i="14"/>
  <c r="A28" i="14"/>
  <c r="A19" i="14"/>
  <c r="A10" i="14"/>
  <c r="A36" i="14"/>
  <c r="A25" i="14"/>
  <c r="A12" i="14"/>
  <c r="A3" i="14"/>
  <c r="A27" i="14"/>
  <c r="A22" i="14"/>
  <c r="A33" i="14"/>
  <c r="A56" i="14"/>
  <c r="A35" i="14"/>
  <c r="A4" i="14"/>
  <c r="A11" i="14"/>
  <c r="A34" i="14"/>
  <c r="A39" i="14"/>
  <c r="A24" i="14"/>
  <c r="A20" i="14"/>
  <c r="A32" i="14"/>
  <c r="A15" i="14"/>
  <c r="A5" i="14"/>
  <c r="A7" i="14"/>
  <c r="A37" i="14"/>
  <c r="A54" i="14"/>
  <c r="A30" i="14"/>
  <c r="A16" i="14"/>
  <c r="A29" i="14"/>
  <c r="A18" i="14"/>
  <c r="A31" i="14"/>
  <c r="A17" i="14"/>
  <c r="A14" i="14"/>
  <c r="A40" i="14"/>
  <c r="A9" i="14"/>
  <c r="A52" i="14"/>
  <c r="A6" i="14"/>
  <c r="A23" i="14"/>
  <c r="A8" i="14"/>
  <c r="A26" i="14"/>
  <c r="A38" i="14"/>
  <c r="A34" i="17"/>
  <c r="A8" i="17"/>
  <c r="A33" i="17"/>
  <c r="A28" i="17"/>
  <c r="A19" i="17"/>
  <c r="A36" i="17"/>
  <c r="A25" i="17"/>
  <c r="A3" i="17"/>
  <c r="A22" i="17"/>
  <c r="A56" i="17"/>
  <c r="A39" i="17"/>
  <c r="A24" i="17"/>
  <c r="A20" i="17"/>
  <c r="A15" i="17"/>
  <c r="A5" i="17"/>
  <c r="A7" i="17"/>
  <c r="A37" i="17"/>
  <c r="A54" i="17"/>
  <c r="A30" i="17"/>
  <c r="A18" i="17"/>
  <c r="A31" i="17"/>
  <c r="A10" i="17"/>
  <c r="A17" i="17"/>
  <c r="A32" i="17"/>
  <c r="A14" i="17"/>
  <c r="A40" i="17"/>
  <c r="A35" i="17"/>
  <c r="A6" i="17"/>
  <c r="A23" i="17"/>
  <c r="A26" i="17"/>
  <c r="A38" i="17"/>
  <c r="D50" i="17"/>
  <c r="D2" i="10"/>
  <c r="D2" i="12" s="1"/>
  <c r="F2" i="17" s="1"/>
  <c r="C3" i="14" l="1"/>
  <c r="A3" i="12"/>
  <c r="A18" i="12"/>
  <c r="C18" i="14"/>
  <c r="C25" i="14"/>
  <c r="A25" i="12"/>
  <c r="C16" i="14"/>
  <c r="A16" i="12"/>
  <c r="C21" i="14"/>
  <c r="A21" i="12"/>
  <c r="C5" i="14"/>
  <c r="A5" i="12"/>
  <c r="A14" i="12"/>
  <c r="C14" i="14"/>
  <c r="A15" i="12"/>
  <c r="C15" i="14"/>
  <c r="A12" i="12"/>
  <c r="C12" i="14"/>
  <c r="C29" i="14"/>
  <c r="A29" i="12"/>
  <c r="C32" i="14"/>
  <c r="A32" i="12"/>
  <c r="A40" i="12"/>
  <c r="C40" i="14"/>
  <c r="A20" i="12"/>
  <c r="C20" i="14"/>
  <c r="C31" i="14"/>
  <c r="A31" i="12"/>
  <c r="C30" i="14"/>
  <c r="A30" i="12"/>
  <c r="A7" i="12"/>
  <c r="C7" i="14"/>
  <c r="A39" i="12"/>
  <c r="C39" i="14"/>
  <c r="C28" i="14"/>
  <c r="A28" i="12"/>
  <c r="A34" i="12"/>
  <c r="C34" i="14"/>
  <c r="C27" i="14"/>
  <c r="A27" i="12"/>
  <c r="A26" i="12"/>
  <c r="C26" i="14"/>
  <c r="C11" i="14"/>
  <c r="A11" i="12"/>
  <c r="A19" i="12"/>
  <c r="C19" i="14"/>
  <c r="A13" i="12"/>
  <c r="C13" i="14"/>
  <c r="C38" i="14"/>
  <c r="A38" i="12"/>
  <c r="C8" i="14"/>
  <c r="A8" i="12"/>
  <c r="C4" i="14"/>
  <c r="A4" i="12"/>
  <c r="A10" i="12"/>
  <c r="C10" i="14"/>
  <c r="A23" i="12"/>
  <c r="C23" i="14"/>
  <c r="C35" i="14"/>
  <c r="A35" i="12"/>
  <c r="C6" i="14"/>
  <c r="A6" i="12"/>
  <c r="A56" i="12"/>
  <c r="C56" i="14"/>
  <c r="C17" i="14"/>
  <c r="A17" i="12"/>
  <c r="A54" i="12"/>
  <c r="C54" i="14"/>
  <c r="C24" i="14"/>
  <c r="A24" i="12"/>
  <c r="C52" i="14"/>
  <c r="A52" i="12"/>
  <c r="C33" i="14"/>
  <c r="A33" i="12"/>
  <c r="C36" i="14"/>
  <c r="A36" i="12"/>
  <c r="A37" i="12"/>
  <c r="C37" i="14"/>
  <c r="A9" i="12"/>
  <c r="C9" i="14"/>
  <c r="C22" i="14"/>
  <c r="A22" i="12"/>
  <c r="D46" i="17"/>
  <c r="D58" i="17"/>
  <c r="D45" i="17"/>
  <c r="D16" i="17"/>
  <c r="A29" i="17"/>
  <c r="D29" i="17"/>
  <c r="A13" i="17"/>
  <c r="D13" i="17"/>
  <c r="A49" i="17"/>
  <c r="D49" i="17"/>
  <c r="A59" i="17"/>
  <c r="D59" i="17"/>
  <c r="A62" i="17"/>
  <c r="D62" i="17"/>
  <c r="A41" i="17"/>
  <c r="D41" i="17"/>
  <c r="A47" i="17"/>
  <c r="D47" i="17"/>
  <c r="A48" i="17"/>
  <c r="D48" i="17"/>
  <c r="A43" i="17"/>
  <c r="D43" i="17"/>
  <c r="A51" i="17"/>
  <c r="D51" i="17"/>
  <c r="D9" i="17"/>
  <c r="A44" i="17"/>
  <c r="D44" i="17"/>
  <c r="A55" i="17"/>
  <c r="D55" i="17"/>
  <c r="D27" i="17"/>
  <c r="D53" i="17"/>
  <c r="A21" i="17"/>
  <c r="A4" i="17"/>
  <c r="A16" i="17"/>
  <c r="A52" i="17"/>
  <c r="A59" i="14"/>
  <c r="A58" i="14"/>
  <c r="A60" i="14"/>
  <c r="A61" i="14"/>
  <c r="A55" i="14"/>
  <c r="A53" i="14"/>
  <c r="A57" i="17"/>
  <c r="A53" i="17"/>
  <c r="A49" i="14"/>
  <c r="A41" i="14"/>
  <c r="A62" i="14"/>
  <c r="A58" i="17"/>
  <c r="A43" i="14"/>
  <c r="A42" i="14"/>
  <c r="A46" i="14"/>
  <c r="A48" i="14"/>
  <c r="A50" i="14"/>
  <c r="A50" i="17"/>
  <c r="A47" i="14"/>
  <c r="A44" i="14"/>
  <c r="A51" i="14"/>
  <c r="A42" i="17"/>
  <c r="A57" i="14"/>
  <c r="A46" i="17"/>
  <c r="A45" i="14"/>
  <c r="A45" i="17"/>
  <c r="A54" i="16"/>
  <c r="C54" i="16" s="1"/>
  <c r="B54" i="17"/>
  <c r="C54" i="17" s="1"/>
  <c r="A56" i="16"/>
  <c r="C56" i="16" s="1"/>
  <c r="A52" i="16"/>
  <c r="C52" i="16" s="1"/>
  <c r="B56" i="17"/>
  <c r="C56" i="17" s="1"/>
  <c r="F2" i="14"/>
  <c r="F2" i="16" s="1"/>
  <c r="B2" i="10"/>
  <c r="C57" i="14" l="1"/>
  <c r="A57" i="12"/>
  <c r="A46" i="12"/>
  <c r="C46" i="14"/>
  <c r="C60" i="14"/>
  <c r="A60" i="12"/>
  <c r="A45" i="12"/>
  <c r="C45" i="14"/>
  <c r="C58" i="14"/>
  <c r="A58" i="12"/>
  <c r="A49" i="12"/>
  <c r="C49" i="14"/>
  <c r="C51" i="14"/>
  <c r="A51" i="12"/>
  <c r="A44" i="12"/>
  <c r="C44" i="14"/>
  <c r="C41" i="14"/>
  <c r="A41" i="12"/>
  <c r="C53" i="14"/>
  <c r="A53" i="12"/>
  <c r="A47" i="12"/>
  <c r="C47" i="14"/>
  <c r="A50" i="12"/>
  <c r="C50" i="14"/>
  <c r="A42" i="12"/>
  <c r="C42" i="14"/>
  <c r="A55" i="12"/>
  <c r="C55" i="14"/>
  <c r="C59" i="14"/>
  <c r="A59" i="12"/>
  <c r="C48" i="14"/>
  <c r="A48" i="12"/>
  <c r="A43" i="12"/>
  <c r="C43" i="14"/>
  <c r="A62" i="12"/>
  <c r="C62" i="14"/>
  <c r="C61" i="14"/>
  <c r="A61" i="12"/>
  <c r="A11" i="17"/>
  <c r="D11" i="17"/>
  <c r="A12" i="17"/>
  <c r="D12" i="17"/>
  <c r="B2" i="16"/>
  <c r="A2" i="14"/>
  <c r="D2" i="14"/>
  <c r="B52" i="17"/>
  <c r="C52" i="17" s="1"/>
  <c r="D2" i="17"/>
  <c r="A2" i="17"/>
  <c r="B49" i="17"/>
  <c r="C49" i="17" s="1"/>
  <c r="A45" i="16"/>
  <c r="C45" i="16" s="1"/>
  <c r="A55" i="16"/>
  <c r="C55" i="16" s="1"/>
  <c r="B62" i="17"/>
  <c r="C62" i="17" s="1"/>
  <c r="B42" i="17"/>
  <c r="C42" i="17" s="1"/>
  <c r="B41" i="17"/>
  <c r="C41" i="17" s="1"/>
  <c r="A62" i="16"/>
  <c r="C62" i="16" s="1"/>
  <c r="A44" i="16"/>
  <c r="C44" i="16" s="1"/>
  <c r="B47" i="17"/>
  <c r="C47" i="17" s="1"/>
  <c r="A61" i="16"/>
  <c r="C61" i="16" s="1"/>
  <c r="B48" i="17"/>
  <c r="C48" i="17" s="1"/>
  <c r="B55" i="17"/>
  <c r="C55" i="17" s="1"/>
  <c r="B61" i="17"/>
  <c r="B44" i="17"/>
  <c r="C44" i="17" s="1"/>
  <c r="A42" i="16"/>
  <c r="C42" i="16" s="1"/>
  <c r="A59" i="16"/>
  <c r="C59" i="16" s="1"/>
  <c r="B59" i="17"/>
  <c r="C59" i="17" s="1"/>
  <c r="A43" i="16"/>
  <c r="C43" i="16" s="1"/>
  <c r="A50" i="16"/>
  <c r="C50" i="16" s="1"/>
  <c r="A46" i="16"/>
  <c r="C46" i="16" s="1"/>
  <c r="B57" i="17"/>
  <c r="C57" i="17" s="1"/>
  <c r="A58" i="16"/>
  <c r="C58" i="16" s="1"/>
  <c r="B50" i="17"/>
  <c r="C50" i="17" s="1"/>
  <c r="A60" i="16"/>
  <c r="C60" i="16" s="1"/>
  <c r="A49" i="16"/>
  <c r="C49" i="16" s="1"/>
  <c r="A48" i="16"/>
  <c r="C48" i="16" s="1"/>
  <c r="B43" i="17"/>
  <c r="C43" i="17" s="1"/>
  <c r="A57" i="16"/>
  <c r="C57" i="16" s="1"/>
  <c r="B60" i="17"/>
  <c r="A51" i="16"/>
  <c r="C51" i="16" s="1"/>
  <c r="B51" i="17"/>
  <c r="C51" i="17" s="1"/>
  <c r="B45" i="17"/>
  <c r="C45" i="17" s="1"/>
  <c r="A47" i="16"/>
  <c r="C47" i="16" s="1"/>
  <c r="B58" i="17"/>
  <c r="C58" i="17" s="1"/>
  <c r="A53" i="16"/>
  <c r="C53" i="16" s="1"/>
  <c r="B46" i="17"/>
  <c r="C46" i="17" s="1"/>
  <c r="A41" i="16"/>
  <c r="C41" i="16" s="1"/>
  <c r="B53" i="17"/>
  <c r="C53" i="17" s="1"/>
  <c r="A2" i="10"/>
  <c r="A60" i="17" l="1"/>
  <c r="C60" i="17" s="1"/>
  <c r="D60" i="17"/>
  <c r="A61" i="17"/>
  <c r="C61" i="17" s="1"/>
  <c r="D61" i="17"/>
  <c r="A2" i="12"/>
  <c r="A2" i="16"/>
  <c r="C2" i="16" s="1"/>
  <c r="B2" i="12"/>
  <c r="D2" i="16"/>
  <c r="B2" i="17"/>
  <c r="C2" i="17" s="1"/>
  <c r="B2" i="14"/>
  <c r="C2" i="14" s="1"/>
  <c r="B26" i="17" l="1"/>
  <c r="B16" i="17"/>
  <c r="B10" i="17"/>
  <c r="C10" i="17" s="1"/>
  <c r="B3" i="17"/>
  <c r="C3" i="17" s="1"/>
  <c r="B32" i="17"/>
  <c r="C32" i="17" s="1"/>
  <c r="A17" i="16"/>
  <c r="C17" i="16" s="1"/>
  <c r="A10" i="16"/>
  <c r="C10" i="16" s="1"/>
  <c r="B27" i="17"/>
  <c r="A3" i="16"/>
  <c r="C3" i="16" s="1"/>
  <c r="A16" i="16"/>
  <c r="C16" i="16" s="1"/>
  <c r="A4" i="16"/>
  <c r="C4" i="16" s="1"/>
  <c r="B7" i="17"/>
  <c r="C7" i="17" s="1"/>
  <c r="B12" i="17"/>
  <c r="C12" i="17" s="1"/>
  <c r="A9" i="16"/>
  <c r="C9" i="16" s="1"/>
  <c r="A39" i="16"/>
  <c r="C39" i="16" s="1"/>
  <c r="A18" i="16"/>
  <c r="C18" i="16" s="1"/>
  <c r="B39" i="17"/>
  <c r="C39" i="17" s="1"/>
  <c r="B9" i="17"/>
  <c r="C9" i="17" s="1"/>
  <c r="B37" i="17"/>
  <c r="C37" i="17" s="1"/>
  <c r="B18" i="17"/>
  <c r="C18" i="17" s="1"/>
  <c r="A19" i="16"/>
  <c r="C19" i="16" s="1"/>
  <c r="A6" i="16"/>
  <c r="C6" i="16" s="1"/>
  <c r="A29" i="16"/>
  <c r="C29" i="16" s="1"/>
  <c r="A5" i="16"/>
  <c r="C5" i="16" s="1"/>
  <c r="B17" i="17"/>
  <c r="A38" i="16"/>
  <c r="C38" i="16" s="1"/>
  <c r="B33" i="17"/>
  <c r="C33" i="17" s="1"/>
  <c r="A15" i="16"/>
  <c r="C15" i="16" s="1"/>
  <c r="A11" i="16"/>
  <c r="C11" i="16" s="1"/>
  <c r="A36" i="16"/>
  <c r="C36" i="16" s="1"/>
  <c r="A28" i="16"/>
  <c r="C28" i="16" s="1"/>
  <c r="A22" i="16"/>
  <c r="C22" i="16" s="1"/>
  <c r="B28" i="17"/>
  <c r="B21" i="17"/>
  <c r="B22" i="17"/>
  <c r="A31" i="16"/>
  <c r="C31" i="16" s="1"/>
  <c r="B38" i="17"/>
  <c r="C38" i="17" s="1"/>
  <c r="A13" i="16"/>
  <c r="C13" i="16" s="1"/>
  <c r="B15" i="17"/>
  <c r="C15" i="17" s="1"/>
  <c r="B31" i="17"/>
  <c r="C31" i="17" s="1"/>
  <c r="B29" i="17"/>
  <c r="C29" i="17" s="1"/>
  <c r="B5" i="17"/>
  <c r="C5" i="17" s="1"/>
  <c r="A12" i="16"/>
  <c r="C12" i="16" s="1"/>
  <c r="A26" i="16"/>
  <c r="C26" i="16" s="1"/>
  <c r="B4" i="17"/>
  <c r="C4" i="17" s="1"/>
  <c r="B36" i="17"/>
  <c r="C36" i="17" s="1"/>
  <c r="A40" i="16"/>
  <c r="C40" i="16" s="1"/>
  <c r="B24" i="17"/>
  <c r="C24" i="17" s="1"/>
  <c r="A21" i="16"/>
  <c r="C21" i="16" s="1"/>
  <c r="A35" i="16"/>
  <c r="C35" i="16" s="1"/>
  <c r="B13" i="17"/>
  <c r="C13" i="17" s="1"/>
  <c r="A20" i="16"/>
  <c r="C20" i="16" s="1"/>
  <c r="A33" i="16"/>
  <c r="C33" i="16" s="1"/>
  <c r="B30" i="17"/>
  <c r="A14" i="16"/>
  <c r="C14" i="16" s="1"/>
  <c r="B34" i="17"/>
  <c r="C34" i="17" s="1"/>
  <c r="B20" i="17"/>
  <c r="C20" i="17" s="1"/>
  <c r="B14" i="17"/>
  <c r="C14" i="17" s="1"/>
  <c r="B35" i="17"/>
  <c r="C35" i="17" s="1"/>
  <c r="A37" i="16"/>
  <c r="C37" i="16" s="1"/>
  <c r="B11" i="17"/>
  <c r="C11" i="17" s="1"/>
  <c r="A8" i="16"/>
  <c r="C8" i="16" s="1"/>
  <c r="B40" i="17"/>
  <c r="C40" i="17" s="1"/>
  <c r="A30" i="16"/>
  <c r="C30" i="16" s="1"/>
  <c r="B6" i="17"/>
  <c r="C6" i="17" s="1"/>
  <c r="A24" i="16"/>
  <c r="C24" i="16" s="1"/>
  <c r="B8" i="17"/>
  <c r="C8" i="17" s="1"/>
  <c r="A25" i="16"/>
  <c r="C25" i="16" s="1"/>
  <c r="A23" i="16"/>
  <c r="C23" i="16" s="1"/>
  <c r="A34" i="16"/>
  <c r="C34" i="16" s="1"/>
  <c r="B23" i="17"/>
  <c r="C23" i="17" s="1"/>
  <c r="A27" i="16"/>
  <c r="C27" i="16" s="1"/>
  <c r="A32" i="16"/>
  <c r="C32" i="16" s="1"/>
  <c r="A7" i="16"/>
  <c r="C7" i="16" s="1"/>
  <c r="B25" i="17" l="1"/>
  <c r="C25" i="17" s="1"/>
  <c r="C28" i="17"/>
  <c r="C30" i="17"/>
  <c r="B19" i="17"/>
  <c r="C17" i="17"/>
  <c r="C26" i="17"/>
  <c r="C21" i="17"/>
  <c r="C27" i="17"/>
  <c r="C22" i="17"/>
  <c r="C16" i="17"/>
  <c r="C19" i="17" l="1"/>
</calcChain>
</file>

<file path=xl/sharedStrings.xml><?xml version="1.0" encoding="utf-8"?>
<sst xmlns="http://schemas.openxmlformats.org/spreadsheetml/2006/main" count="1637" uniqueCount="549">
  <si>
    <t>ID</t>
  </si>
  <si>
    <t>Turbīnu skaits</t>
  </si>
  <si>
    <t>Attāluma punkti vidējie</t>
  </si>
  <si>
    <t>Attāluma punkti kopā</t>
  </si>
  <si>
    <t>Ēnu saņēmējs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</si>
  <si>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</si>
  <si>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</si>
  <si>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</si>
  <si>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</si>
  <si>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</si>
  <si>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</si>
  <si>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</si>
  <si>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</si>
  <si>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</si>
  <si>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</si>
  <si>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</si>
  <si>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</si>
  <si>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</si>
  <si>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</si>
  <si>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</si>
  <si>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</si>
  <si>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</si>
  <si>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</si>
  <si>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</si>
  <si>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</si>
  <si>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</si>
  <si>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</si>
  <si>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</si>
  <si>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</si>
  <si>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</si>
  <si>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</si>
  <si>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</si>
  <si>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</si>
  <si>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</si>
  <si>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</si>
  <si>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</si>
  <si>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</si>
  <si>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</si>
  <si>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</si>
  <si>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</si>
  <si>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AK</t>
  </si>
  <si>
    <t>AL</t>
  </si>
  <si>
    <t>AM</t>
  </si>
  <si>
    <t>Nosaukums</t>
  </si>
  <si>
    <t>Z1</t>
  </si>
  <si>
    <t>Z2</t>
  </si>
  <si>
    <t>Z3</t>
  </si>
  <si>
    <t>Z4</t>
  </si>
  <si>
    <t>Z5</t>
  </si>
  <si>
    <t>Z6</t>
  </si>
  <si>
    <t>Z9</t>
  </si>
  <si>
    <t>Z10</t>
  </si>
  <si>
    <t>Z12</t>
  </si>
  <si>
    <t>Z13</t>
  </si>
  <si>
    <t>Z16</t>
  </si>
  <si>
    <t>Z17</t>
  </si>
  <si>
    <t>Aiviekstes</t>
  </si>
  <si>
    <t>AW</t>
  </si>
  <si>
    <t>BF</t>
  </si>
  <si>
    <t>BE</t>
  </si>
  <si>
    <t>AN</t>
  </si>
  <si>
    <t>Birzuļi</t>
  </si>
  <si>
    <t>Caunītes</t>
  </si>
  <si>
    <t>AO</t>
  </si>
  <si>
    <t>Ceriņi 2</t>
  </si>
  <si>
    <t>Drupas</t>
  </si>
  <si>
    <t>Einblūti</t>
  </si>
  <si>
    <t>Ilgupils</t>
  </si>
  <si>
    <t>AY</t>
  </si>
  <si>
    <t>AS</t>
  </si>
  <si>
    <t>Jaunjēcēni</t>
  </si>
  <si>
    <t>Jaunkastaņas</t>
  </si>
  <si>
    <t>BC</t>
  </si>
  <si>
    <t>Jauntošēni</t>
  </si>
  <si>
    <t>Jaunupītes</t>
  </si>
  <si>
    <t>Kalnmalas</t>
  </si>
  <si>
    <t>Kardes</t>
  </si>
  <si>
    <t>Krusteiči</t>
  </si>
  <si>
    <t>AU</t>
  </si>
  <si>
    <t>Kuiķules magazina</t>
  </si>
  <si>
    <t>Kuiķuļi</t>
  </si>
  <si>
    <t>Ķilzumi</t>
  </si>
  <si>
    <t>BG</t>
  </si>
  <si>
    <t>BA</t>
  </si>
  <si>
    <t>AV</t>
  </si>
  <si>
    <t>Lielkuiķuļi</t>
  </si>
  <si>
    <t>Mazkalēji</t>
  </si>
  <si>
    <t>AT</t>
  </si>
  <si>
    <t>Namdari</t>
  </si>
  <si>
    <t>AP</t>
  </si>
  <si>
    <t>Noriņas</t>
  </si>
  <si>
    <t>Pavasari</t>
  </si>
  <si>
    <t>AR</t>
  </si>
  <si>
    <t>AX</t>
  </si>
  <si>
    <t>Plesiņi</t>
  </si>
  <si>
    <t>BD</t>
  </si>
  <si>
    <t>BB</t>
  </si>
  <si>
    <t>Silkalni</t>
  </si>
  <si>
    <t>Silvēveri</t>
  </si>
  <si>
    <t>Smilgas</t>
  </si>
  <si>
    <t>Svētupe</t>
  </si>
  <si>
    <t>Tamisāri</t>
  </si>
  <si>
    <t>AQ</t>
  </si>
  <si>
    <t>Tuiskas</t>
  </si>
  <si>
    <t>AZ</t>
  </si>
  <si>
    <t>BI</t>
  </si>
  <si>
    <t>Vāverītes</t>
  </si>
  <si>
    <t>Veckastaņi</t>
  </si>
  <si>
    <t>Vecmelderi</t>
  </si>
  <si>
    <t>Vecsilupītes</t>
  </si>
  <si>
    <t>Vectošēni</t>
  </si>
  <si>
    <t>Vedamurgas</t>
  </si>
  <si>
    <t>Vējiņi</t>
  </si>
  <si>
    <t>Zvaigznes</t>
  </si>
  <si>
    <t>BH</t>
  </si>
  <si>
    <t>66720040195001</t>
  </si>
  <si>
    <t>66720040195</t>
  </si>
  <si>
    <t>Dzīvojamās mājas pamati</t>
  </si>
  <si>
    <t>1110</t>
  </si>
  <si>
    <t>Viena dzīvokļa mājas</t>
  </si>
  <si>
    <t>1927</t>
  </si>
  <si>
    <t>11100102</t>
  </si>
  <si>
    <t>Individuālās dzīvojamās mājas un vasarnīcas ar koka ārsienām un dārza mājas ar kopējo platību, lielāku par 40 m2</t>
  </si>
  <si>
    <t>Dzīvojamā māja</t>
  </si>
  <si>
    <t>1930</t>
  </si>
  <si>
    <t>1122</t>
  </si>
  <si>
    <t>Triju vai vairāku dzīvokļu mājas</t>
  </si>
  <si>
    <t>11220101</t>
  </si>
  <si>
    <t>Daudzdzīvokļu mājas ar koka ārsienām</t>
  </si>
  <si>
    <t>Dzīvojamā māja ar jumta izbūvi</t>
  </si>
  <si>
    <t>1900</t>
  </si>
  <si>
    <t>Dzīvojamā māja ar piebūvēm</t>
  </si>
  <si>
    <t>1121</t>
  </si>
  <si>
    <t>Divu dzīvokļu mājas</t>
  </si>
  <si>
    <t>1960</t>
  </si>
  <si>
    <t>11210101</t>
  </si>
  <si>
    <t>Dvīņu, rindu un atsevišķu divu dzīvokļu mājas</t>
  </si>
  <si>
    <t>Dzīvojamā māja ar piebūvi</t>
  </si>
  <si>
    <t>1924</t>
  </si>
  <si>
    <t>1212</t>
  </si>
  <si>
    <t>Citas īslaicīgas apmešanās ēkas</t>
  </si>
  <si>
    <t>2021</t>
  </si>
  <si>
    <t>12120101</t>
  </si>
  <si>
    <t>Atpūtas ēkas</t>
  </si>
  <si>
    <t>Pamati</t>
  </si>
  <si>
    <t>11100103</t>
  </si>
  <si>
    <t>Individuālās dzīvojamās mājas un vasarnīcas ar mūra vai mūra-koka ārsienām</t>
  </si>
  <si>
    <t>66720040106001</t>
  </si>
  <si>
    <t>66720040106</t>
  </si>
  <si>
    <t>1963</t>
  </si>
  <si>
    <t>11220102</t>
  </si>
  <si>
    <t>Daudzdzīvokļu 1-2 stāvu mājas</t>
  </si>
  <si>
    <t>66720080036001</t>
  </si>
  <si>
    <t>66720080036</t>
  </si>
  <si>
    <t>1933</t>
  </si>
  <si>
    <t>1926</t>
  </si>
  <si>
    <t>66720040094001</t>
  </si>
  <si>
    <t>66720040094</t>
  </si>
  <si>
    <t>1934</t>
  </si>
  <si>
    <t>1939</t>
  </si>
  <si>
    <t>66720040207001</t>
  </si>
  <si>
    <t>66720040207</t>
  </si>
  <si>
    <t>1931</t>
  </si>
  <si>
    <t>66720080025001</t>
  </si>
  <si>
    <t>66720080025</t>
  </si>
  <si>
    <t>66720080020001</t>
  </si>
  <si>
    <t>66720080020</t>
  </si>
  <si>
    <t>Dzīvojamā māja, pamati</t>
  </si>
  <si>
    <t>1874</t>
  </si>
  <si>
    <t>66720070047001</t>
  </si>
  <si>
    <t>66720070047</t>
  </si>
  <si>
    <t>1935</t>
  </si>
  <si>
    <t>66720040110001</t>
  </si>
  <si>
    <t>66720040110</t>
  </si>
  <si>
    <t>1928</t>
  </si>
  <si>
    <t>66720040202001</t>
  </si>
  <si>
    <t>66720040202</t>
  </si>
  <si>
    <t>1937</t>
  </si>
  <si>
    <t>66720080055001</t>
  </si>
  <si>
    <t>66720080055</t>
  </si>
  <si>
    <t>1910</t>
  </si>
  <si>
    <t>66720080004001</t>
  </si>
  <si>
    <t>66720080004</t>
  </si>
  <si>
    <t>1908</t>
  </si>
  <si>
    <t>1925</t>
  </si>
  <si>
    <t>66720040205001</t>
  </si>
  <si>
    <t>66720040352</t>
  </si>
  <si>
    <t>66720080047001</t>
  </si>
  <si>
    <t>66720080047</t>
  </si>
  <si>
    <t>66720040042001</t>
  </si>
  <si>
    <t>66720040042</t>
  </si>
  <si>
    <t>66720080035001</t>
  </si>
  <si>
    <t>66720080108</t>
  </si>
  <si>
    <t>66720080027001</t>
  </si>
  <si>
    <t>66720080027</t>
  </si>
  <si>
    <t>66720080029001</t>
  </si>
  <si>
    <t>66720080029</t>
  </si>
  <si>
    <t>1878</t>
  </si>
  <si>
    <t>1920</t>
  </si>
  <si>
    <t>66720080080001</t>
  </si>
  <si>
    <t>66720080080</t>
  </si>
  <si>
    <t>66720040196001</t>
  </si>
  <si>
    <t>66720040196</t>
  </si>
  <si>
    <t>66720080050001</t>
  </si>
  <si>
    <t>66720080050</t>
  </si>
  <si>
    <t>66720040111001</t>
  </si>
  <si>
    <t>66720040111</t>
  </si>
  <si>
    <t>1938</t>
  </si>
  <si>
    <t>66720040189001</t>
  </si>
  <si>
    <t>66720040189</t>
  </si>
  <si>
    <t>66720080054001</t>
  </si>
  <si>
    <t>66720080054</t>
  </si>
  <si>
    <t>66720080003001</t>
  </si>
  <si>
    <t>66720080003</t>
  </si>
  <si>
    <t>1996</t>
  </si>
  <si>
    <t>66720040177001</t>
  </si>
  <si>
    <t>66720040177</t>
  </si>
  <si>
    <t>1730</t>
  </si>
  <si>
    <t>66720040014001</t>
  </si>
  <si>
    <t>66720040014</t>
  </si>
  <si>
    <t>66720080031001</t>
  </si>
  <si>
    <t>66720080031</t>
  </si>
  <si>
    <t>66720040046001</t>
  </si>
  <si>
    <t>66720040046</t>
  </si>
  <si>
    <t>66720040022001</t>
  </si>
  <si>
    <t>66720040022</t>
  </si>
  <si>
    <t>66720040112001</t>
  </si>
  <si>
    <t>66720040114</t>
  </si>
  <si>
    <t>Dzīvojamā māja ar piebūvi un terasi</t>
  </si>
  <si>
    <t>2008</t>
  </si>
  <si>
    <t>66720040204001</t>
  </si>
  <si>
    <t>66720040204</t>
  </si>
  <si>
    <t>66720040099001</t>
  </si>
  <si>
    <t>66720040099</t>
  </si>
  <si>
    <t>1980</t>
  </si>
  <si>
    <t>66720040090001</t>
  </si>
  <si>
    <t>66720040090</t>
  </si>
  <si>
    <t>66720080008001</t>
  </si>
  <si>
    <t>66720080008</t>
  </si>
  <si>
    <t>1914</t>
  </si>
  <si>
    <t>66720080012001</t>
  </si>
  <si>
    <t>66720080012</t>
  </si>
  <si>
    <t>1768</t>
  </si>
  <si>
    <t>66720080002001</t>
  </si>
  <si>
    <t>66720080002</t>
  </si>
  <si>
    <t>1958</t>
  </si>
  <si>
    <t>66720080038001</t>
  </si>
  <si>
    <t>66720080038</t>
  </si>
  <si>
    <t>Būves kadastra numurs</t>
  </si>
  <si>
    <t>Zemes vienības kadastra numurs</t>
  </si>
  <si>
    <t>Būves nosaukums</t>
  </si>
  <si>
    <t>Būves galvenais lietošanas veids ID</t>
  </si>
  <si>
    <t>Būves galvenais lietošanas veids</t>
  </si>
  <si>
    <t>Būves tips ID</t>
  </si>
  <si>
    <t>Būves tips</t>
  </si>
  <si>
    <t>Ēnu stundas:minūtes</t>
  </si>
  <si>
    <t xml:space="preserve">AJ  </t>
  </si>
  <si>
    <t>Senlejas</t>
  </si>
  <si>
    <t>Akmeņgravas</t>
  </si>
  <si>
    <t>Atpūtas</t>
  </si>
  <si>
    <t>Ausekļi</t>
  </si>
  <si>
    <t>Auziņas</t>
  </si>
  <si>
    <t>Avotkalni (A)</t>
  </si>
  <si>
    <t>Avotkalni (B)</t>
  </si>
  <si>
    <t>Avotkalni 1</t>
  </si>
  <si>
    <t>Bez nosaukuma (A)</t>
  </si>
  <si>
    <t>Bez nosaukuma (B)</t>
  </si>
  <si>
    <t>Bezdelīgas Ligzda</t>
  </si>
  <si>
    <t>Birztaliņas</t>
  </si>
  <si>
    <t>Dundagas</t>
  </si>
  <si>
    <t>Dūņēni</t>
  </si>
  <si>
    <t>Eglītes</t>
  </si>
  <si>
    <t>Indrāni</t>
  </si>
  <si>
    <t>Jaunauziņas</t>
  </si>
  <si>
    <t>Jaunspriņģi</t>
  </si>
  <si>
    <t>Jauntērces</t>
  </si>
  <si>
    <t>Jemekļi</t>
  </si>
  <si>
    <t>Kraukļi (A)</t>
  </si>
  <si>
    <t>Kraukļi (B)</t>
  </si>
  <si>
    <t>Krīvas</t>
  </si>
  <si>
    <t>Krūmiņi</t>
  </si>
  <si>
    <t>Kudleiši</t>
  </si>
  <si>
    <t>Lapskalni</t>
  </si>
  <si>
    <t>Leinieki</t>
  </si>
  <si>
    <t>Lielspriņģi</t>
  </si>
  <si>
    <t>Liepavoti</t>
  </si>
  <si>
    <t>Lojas</t>
  </si>
  <si>
    <t>Mazjesperi</t>
  </si>
  <si>
    <t>Mazkuiķuļi</t>
  </si>
  <si>
    <t>Mazsprīdīši (A)</t>
  </si>
  <si>
    <t>Mazsprīdīši (B)</t>
  </si>
  <si>
    <t>Medņi</t>
  </si>
  <si>
    <t>Mežmeiniki</t>
  </si>
  <si>
    <t>Oļķi</t>
  </si>
  <si>
    <t>Paegļi</t>
  </si>
  <si>
    <t>Pāvuļi</t>
  </si>
  <si>
    <t>Pūcītes</t>
  </si>
  <si>
    <t>Raudupes</t>
  </si>
  <si>
    <t>Rudzīši 1</t>
  </si>
  <si>
    <t>Saulkrasti</t>
  </si>
  <si>
    <t>Silkalēji</t>
  </si>
  <si>
    <t>Soles</t>
  </si>
  <si>
    <t>Stienūži</t>
  </si>
  <si>
    <t>Straujupītes</t>
  </si>
  <si>
    <t>Suņuki</t>
  </si>
  <si>
    <t>Tomsoni</t>
  </si>
  <si>
    <t>Urgas</t>
  </si>
  <si>
    <t>Vecjennas</t>
  </si>
  <si>
    <t>Vecsprīdīši</t>
  </si>
  <si>
    <t>Vecupītes</t>
  </si>
  <si>
    <t>"Aiviekstes", Salacgrīvas pag., Limbažu nov., LV-4033</t>
  </si>
  <si>
    <t>66720040067001</t>
  </si>
  <si>
    <t>66720040067</t>
  </si>
  <si>
    <t>"Akmeņgravas", Salacgrīvas pag., Limbažu nov., LV-4033</t>
  </si>
  <si>
    <t>66720040103001</t>
  </si>
  <si>
    <t>66720040103</t>
  </si>
  <si>
    <t>Dzīvojamā māja ar verandu</t>
  </si>
  <si>
    <t>"Atpūtas", Salacgrīvas pag., Limbažu nov., LV-4033</t>
  </si>
  <si>
    <t>66720020125001</t>
  </si>
  <si>
    <t>66720020125</t>
  </si>
  <si>
    <t>1891</t>
  </si>
  <si>
    <t>"Ausekļi", Salacgrīvas pag., Limbažu nov., LV-4033</t>
  </si>
  <si>
    <t>66720070105001</t>
  </si>
  <si>
    <t>66720070105</t>
  </si>
  <si>
    <t>"Auziņas", Salacgrīvas pag., Limbažu nov., LV-4033</t>
  </si>
  <si>
    <t>66720080104001</t>
  </si>
  <si>
    <t>66720080104</t>
  </si>
  <si>
    <t>"Avotkalni", Salacgrīvas pag., Limbažu nov., LV-4033</t>
  </si>
  <si>
    <t>66720080104004</t>
  </si>
  <si>
    <t>66720080084001</t>
  </si>
  <si>
    <t>66720080084</t>
  </si>
  <si>
    <t>"Avotkalni 1", Salacgrīvas pag., Limbažu nov., LV-4033</t>
  </si>
  <si>
    <t>66720080023003</t>
  </si>
  <si>
    <t>66720080023</t>
  </si>
  <si>
    <t>Atpūtas ēka</t>
  </si>
  <si>
    <t>2025</t>
  </si>
  <si>
    <t>66720070442004</t>
  </si>
  <si>
    <t>66720070175</t>
  </si>
  <si>
    <t>1890</t>
  </si>
  <si>
    <t>66720040443001</t>
  </si>
  <si>
    <t>66720040443</t>
  </si>
  <si>
    <t>Vasaras māja</t>
  </si>
  <si>
    <t>2004</t>
  </si>
  <si>
    <t>"Bezdelīgas Ligzda", Salacgrīvas pag., Limbažu nov., LV-4033</t>
  </si>
  <si>
    <t>66720040215001</t>
  </si>
  <si>
    <t>66720040215</t>
  </si>
  <si>
    <t>1990</t>
  </si>
  <si>
    <t>"Birztaliņas", Salacgrīvas pag., Limbažu nov., LV-4054</t>
  </si>
  <si>
    <t>"Birzuļi", Salacgrīvas pag., Limbažu nov., LV-4054</t>
  </si>
  <si>
    <t>"Caunītes", Salacgrīvas pag., Limbažu nov., LV-4054</t>
  </si>
  <si>
    <t>"Ceriņi 2", Salacgrīvas pag., Limbažu nov., LV-4033</t>
  </si>
  <si>
    <t>"Drupas", Salacgrīvas pag., Limbažu nov., LV-4033</t>
  </si>
  <si>
    <t>66720040071001</t>
  </si>
  <si>
    <t>66720040071</t>
  </si>
  <si>
    <t>"Dundagas", Salacgrīvas pag., Limbažu nov., LV-4033</t>
  </si>
  <si>
    <t>66720070173001</t>
  </si>
  <si>
    <t>66720070770</t>
  </si>
  <si>
    <t>"Dūņēni", Salacgrīvas pag., Limbažu nov., LV-4033</t>
  </si>
  <si>
    <t>66720080046001</t>
  </si>
  <si>
    <t>66720080046</t>
  </si>
  <si>
    <t>1907</t>
  </si>
  <si>
    <t>"Eglītes", Salacgrīvas pag., Limbažu nov., LV-4054</t>
  </si>
  <si>
    <t>"Einblūti", Salacgrīvas pag., Limbažu nov., LV-4054</t>
  </si>
  <si>
    <t>"Ilgupils", Salacgrīvas pag., Limbažu nov., LV-4054</t>
  </si>
  <si>
    <t>"Indrāni", Salacgrīvas pag., Limbažu nov., LV-4033</t>
  </si>
  <si>
    <t>66720070076001</t>
  </si>
  <si>
    <t>66720070076</t>
  </si>
  <si>
    <t>1936</t>
  </si>
  <si>
    <t>"Jaunauziņas", Salacgrīvas pag., Limbažu nov., LV-4033</t>
  </si>
  <si>
    <t>"Jaunjēcēni", Salacgrīvas pag., Limbažu nov., LV-4033</t>
  </si>
  <si>
    <t>"Jaunkastaņas", Salacgrīvas pag., Limbažu nov., LV-4033</t>
  </si>
  <si>
    <t>66720050236001</t>
  </si>
  <si>
    <t>66720050236</t>
  </si>
  <si>
    <t>"Jaunspriņģi", Salacgrīvas pag., Limbažu nov., LV-4054</t>
  </si>
  <si>
    <t>66720040168011</t>
  </si>
  <si>
    <t>66720040168</t>
  </si>
  <si>
    <t>"Jauntērces", Salacgrīvas pag., Limbažu nov., LV-4033</t>
  </si>
  <si>
    <t>"Jauntošēni", Salacgrīvas pag., Limbažu nov., LV-4054</t>
  </si>
  <si>
    <t>"Jaunupītes", Salacgrīvas pag., Limbažu nov., LV-4033</t>
  </si>
  <si>
    <t>66720050140001</t>
  </si>
  <si>
    <t>66720050140</t>
  </si>
  <si>
    <t>"Jemekļi", Salacgrīvas pag., Limbažu nov., LV-4054</t>
  </si>
  <si>
    <t>"Kalnmalas", Salacgrīvas pag., Limbažu nov., LV-4033</t>
  </si>
  <si>
    <t>"Kardes", Salacgrīvas pag., Limbažu nov., LV-4054</t>
  </si>
  <si>
    <t>66720080018004</t>
  </si>
  <si>
    <t>66720080018</t>
  </si>
  <si>
    <t>Lauku māja /tūrisma atpūtai/</t>
  </si>
  <si>
    <t>"Kraukļi", Salacgrīvas pag., Limbažu nov., LV-4033</t>
  </si>
  <si>
    <t>66720080018001</t>
  </si>
  <si>
    <t>66720040277001</t>
  </si>
  <si>
    <t>66720040277</t>
  </si>
  <si>
    <t>1953</t>
  </si>
  <si>
    <t>"Krīvas", Salacgrīvas pag., Limbažu nov., LV-4054</t>
  </si>
  <si>
    <t>"Krusteiči", Salacgrīvas pag., Limbažu nov., LV-4033</t>
  </si>
  <si>
    <t>66720070078001</t>
  </si>
  <si>
    <t>66720070078</t>
  </si>
  <si>
    <t>"Krūmiņi", Salacgrīvas pag., Limbažu nov., LV-4033</t>
  </si>
  <si>
    <t>66720040036001</t>
  </si>
  <si>
    <t>66720040036</t>
  </si>
  <si>
    <t>2020</t>
  </si>
  <si>
    <t>"Kudleiši", Salacgrīvas pag., Limbažu nov., LV-4033</t>
  </si>
  <si>
    <t>"Kuiķules magazina", Salacgrīvas pag., Limbažu nov., LV-4054</t>
  </si>
  <si>
    <t>"Kuiķuļi", Salacgrīvas pag., Limbažu nov., LV-4054</t>
  </si>
  <si>
    <t>"Ķilzumi", Salacgrīvas pag., Limbažu nov., LV-4054</t>
  </si>
  <si>
    <t>66720040197001</t>
  </si>
  <si>
    <t>66720040197</t>
  </si>
  <si>
    <t>"Lapskalni", Salacgrīvas pag., Limbažu nov., LV-4033</t>
  </si>
  <si>
    <t>66720040192001</t>
  </si>
  <si>
    <t>66720040355</t>
  </si>
  <si>
    <t>"Leinieki", Salacgrīvas pag., Limbažu nov., LV-4033</t>
  </si>
  <si>
    <t>"Lielkuiķuļi", Salacgrīvas pag., Limbažu nov., LV-4054</t>
  </si>
  <si>
    <t>66720050139001</t>
  </si>
  <si>
    <t>66720050139</t>
  </si>
  <si>
    <t>1940</t>
  </si>
  <si>
    <t>"Lielspriņģi", Salacgrīvas pag., Limbažu nov., LV-4054</t>
  </si>
  <si>
    <t>66720070442001</t>
  </si>
  <si>
    <t>66720070442</t>
  </si>
  <si>
    <t>"Liepavoti", Salacgrīvas pag., Limbažu nov., LV-4033</t>
  </si>
  <si>
    <t>66720040174001</t>
  </si>
  <si>
    <t>66720040174</t>
  </si>
  <si>
    <t>1929</t>
  </si>
  <si>
    <t>"Lojas", Salacgrīvas pag., Limbažu nov., LV-4033</t>
  </si>
  <si>
    <t>66720080044001</t>
  </si>
  <si>
    <t>66720080044</t>
  </si>
  <si>
    <t>1942</t>
  </si>
  <si>
    <t>"Mazjesperi", Salacgrīvas pag., Limbažu nov., LV-4054</t>
  </si>
  <si>
    <t>"Mazkalēji", Salacgrīvas pag., Limbažu nov., LV-4033</t>
  </si>
  <si>
    <t>66720080024001</t>
  </si>
  <si>
    <t>66720080024</t>
  </si>
  <si>
    <t>"Mazkuiķuļi", Salacgrīvas pag., Limbažu nov., LV-4054</t>
  </si>
  <si>
    <t>66720050164001</t>
  </si>
  <si>
    <t>66720050164</t>
  </si>
  <si>
    <t>Veco ļaužu mītne</t>
  </si>
  <si>
    <t>1130</t>
  </si>
  <si>
    <t>Dažādu sociālo grupu kopdzīvojamās mājas</t>
  </si>
  <si>
    <t>11300101</t>
  </si>
  <si>
    <t>"Mazsprīdīši", Salacgrīvas pag., Limbažu nov., LV-4054</t>
  </si>
  <si>
    <t>66720050164002</t>
  </si>
  <si>
    <t>Pansionāts</t>
  </si>
  <si>
    <t>66720080087001</t>
  </si>
  <si>
    <t>66720080087</t>
  </si>
  <si>
    <t>"Medņi", Salacgrīvas pag., Limbažu nov., LV-4033</t>
  </si>
  <si>
    <t>66720040168001</t>
  </si>
  <si>
    <t>66720040461</t>
  </si>
  <si>
    <t>Dzīvojamā</t>
  </si>
  <si>
    <t>1970</t>
  </si>
  <si>
    <t>"Mežmeiniki", Salacgrīvas pag., Limbažu nov., LV-4033</t>
  </si>
  <si>
    <t>"Namdari", Salacgrīvas pag., Limbažu nov., LV-4054</t>
  </si>
  <si>
    <t>"Noriņas", Salacgrīvas pag., Limbažu nov., LV-4054</t>
  </si>
  <si>
    <t>66720040242001</t>
  </si>
  <si>
    <t>66720040242</t>
  </si>
  <si>
    <t>"Oļķi", Salacgrīvas pag., Limbažu nov., LV-4033</t>
  </si>
  <si>
    <t>66720040199001</t>
  </si>
  <si>
    <t>66720040199</t>
  </si>
  <si>
    <t>"Paegļi", Salacgrīvas pag., Limbažu nov., LV-4033</t>
  </si>
  <si>
    <t>"Pavasari", Salacgrīvas pag., Limbažu nov., LV-4033</t>
  </si>
  <si>
    <t>66720040208001</t>
  </si>
  <si>
    <t>66720040208</t>
  </si>
  <si>
    <t>"Pāvuļi", Salacgrīvas pag., Limbažu nov., LV-4033</t>
  </si>
  <si>
    <t>"Plesiņi", Salacgrīvas pag., Limbažu nov., LV-4054</t>
  </si>
  <si>
    <t>66720040166002</t>
  </si>
  <si>
    <t>66720040166</t>
  </si>
  <si>
    <t>Dzīvojamā māja ar piebūvēm un pagrabu</t>
  </si>
  <si>
    <t>2006</t>
  </si>
  <si>
    <t>"Pūcītes", Salacgrīvas pag., Limbažu nov., LV-4033</t>
  </si>
  <si>
    <t>66720070154001</t>
  </si>
  <si>
    <t>66720070154</t>
  </si>
  <si>
    <t>"Raudupes", Salacgrīvas pag., Limbažu nov., LV-4033</t>
  </si>
  <si>
    <t>66720050155001</t>
  </si>
  <si>
    <t>66720050155</t>
  </si>
  <si>
    <t>"Rudzīši 1", Salacgrīvas pag., Limbažu nov., LV-4054</t>
  </si>
  <si>
    <t>66720040092001</t>
  </si>
  <si>
    <t>66720040092</t>
  </si>
  <si>
    <t>"Saulkrasti", Salacgrīvas pag., Limbažu nov., LV-4033</t>
  </si>
  <si>
    <t>66720040213001</t>
  </si>
  <si>
    <t>66720040368</t>
  </si>
  <si>
    <t>"Silkalēji", Salacgrīvas pag., Limbažu nov., LV-4054</t>
  </si>
  <si>
    <t>"Silkalni", Salacgrīvas pag., Limbažu nov., LV-4054</t>
  </si>
  <si>
    <t>"Silvēveri", Salacgrīvas pag., Limbažu nov., LV-4033</t>
  </si>
  <si>
    <t>"Smilgas", Salacgrīvas pag., Limbažu nov., LV-4033</t>
  </si>
  <si>
    <t>66720090067001</t>
  </si>
  <si>
    <t>66720090067</t>
  </si>
  <si>
    <t>"Soles", Salacgrīvas pag., Limbažu nov., LV-4054</t>
  </si>
  <si>
    <t>66720040173001</t>
  </si>
  <si>
    <t>66720040397</t>
  </si>
  <si>
    <t>"Stienūži", Salacgrīvas pag., Limbažu nov., LV-4033</t>
  </si>
  <si>
    <t>66720070172001</t>
  </si>
  <si>
    <t>66720070172</t>
  </si>
  <si>
    <t>"Straujupītes", Salacgrīvas pag., Limbažu nov., LV-4033</t>
  </si>
  <si>
    <t>66720040444001</t>
  </si>
  <si>
    <t>66720040444</t>
  </si>
  <si>
    <t>"Suņuki", Salacgrīvas pag., Limbažu nov., LV-4033</t>
  </si>
  <si>
    <t>"Svētupe", Salacgrīvas pag., Limbažu nov., LV-4054</t>
  </si>
  <si>
    <t>"Tamisāri", Salacgrīvas pag., Limbažu nov., LV-4033</t>
  </si>
  <si>
    <t>66720070166001</t>
  </si>
  <si>
    <t>66720070166</t>
  </si>
  <si>
    <t>"Tomsoni", Salacgrīvas pag., Limbažu nov., LV-4033</t>
  </si>
  <si>
    <t>"Tuiskas", Salacgrīvas pag., Limbažu nov., LV-4054</t>
  </si>
  <si>
    <t>66720040043001</t>
  </si>
  <si>
    <t>66720040043</t>
  </si>
  <si>
    <t>"Urgas", Salacgrīvas pag., Limbažu nov., LV-4033</t>
  </si>
  <si>
    <t>"Vāverītes", Salacgrīvas pag., Limbažu nov., LV-4054</t>
  </si>
  <si>
    <t>66720070429001</t>
  </si>
  <si>
    <t>66720070429</t>
  </si>
  <si>
    <t>"Vecjennas", Salacgrīvas pag., Limbažu nov., LV-4033</t>
  </si>
  <si>
    <t>"Veckastaņi", Salacgrīvas pag., Limbažu nov., LV-4033</t>
  </si>
  <si>
    <t>"Vecmelderi", Salacgrīvas pag., Limbažu nov., LV-4054</t>
  </si>
  <si>
    <t>"Vecsilupītes", Salacgrīvas pag., Limbažu nov., LV-4054</t>
  </si>
  <si>
    <t>66720050270001</t>
  </si>
  <si>
    <t>66720050270</t>
  </si>
  <si>
    <t>1956</t>
  </si>
  <si>
    <t>"Vecsprīdīši", Salacgrīvas pag., Limbažu nov., LV-4054</t>
  </si>
  <si>
    <t>"Vectošēni", Salacgrīvas pag., Limbažu nov., LV-4054</t>
  </si>
  <si>
    <t>66720050024001</t>
  </si>
  <si>
    <t>66720050024</t>
  </si>
  <si>
    <t>"Vecupītes", Salacgrīvas pag., Limbažu nov., LV-4054</t>
  </si>
  <si>
    <t>"Vedamurgas", Salacgrīvas pag., Limbažu nov., LV-4033</t>
  </si>
  <si>
    <t>"Vējiņi", Salacgrīvas pag., Limbažu nov., LV-4033</t>
  </si>
  <si>
    <t>"Zvaigznes", Salacgrīvas pag., Limbažu nov., LV-4033</t>
  </si>
  <si>
    <t>Būves Uzbūvēšanas gads</t>
  </si>
  <si>
    <t>Adrese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</si>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</sst>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h]:mm;;;"/>
    <numFmt numFmtId="165" formatCode="0;;;"/>
    <numFmt numFmtId="166" formatCode="0.00;;"/>
    <numFmt numFmtId="168" formatCode="[h]:mm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" fontId="1" fillId="0" borderId="1" xfId="1" applyNumberFormat="1" applyBorder="1" applyAlignment="1">
      <alignment horizontal="center"/>
    </xf>
    <xf numFmtId="0" fontId="2" fillId="0" borderId="0" xfId="0" applyFont="1"/>
    <xf numFmtId="165" fontId="1" fillId="0" borderId="1" xfId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166" fontId="1" fillId="0" borderId="1" xfId="1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8" fontId="1" fillId="0" borderId="1" xfId="1" applyNumberFormat="1" applyBorder="1" applyAlignment="1">
      <alignment horizontal="center"/>
    </xf>
    <xf numFmtId="4" fontId="4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8" fontId="1" fillId="2" borderId="1" xfId="1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/>
  </cellXfs>
  <cellStyles count="2">
    <cellStyle name="Normal 2" xfId="1" xr:uid="{00000000-0005-0000-0000-000001000000}"/>
    <cellStyle name="Parasts" xfId="0" builtinId="0"/>
  </cellStyles>
  <dxfs count="7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90"/>
  <sheetViews>
    <sheetView tabSelected="1" zoomScale="85" zoomScaleNormal="85" workbookViewId="0">
      <selection activeCell="I36" sqref="I36"/>
    </sheetView>
  </sheetViews>
  <sheetFormatPr defaultColWidth="8.796875" defaultRowHeight="12.75" x14ac:dyDescent="0.35"/>
  <cols>
    <col min="1" max="1" width="20.53125" style="6" customWidth="1"/>
    <col min="2" max="2" width="20.53125" style="24" customWidth="1"/>
    <col min="3" max="3" width="20.53125" style="6" customWidth="1"/>
    <col min="4" max="5" width="9.53125" style="6" customWidth="1"/>
    <col min="6" max="6" width="9.53125" style="14" customWidth="1"/>
    <col min="7" max="16" width="9.53125" style="6" customWidth="1"/>
    <col min="17" max="17" width="21.796875" style="15" bestFit="1" customWidth="1"/>
    <col min="18" max="18" width="30.46484375" style="15" bestFit="1" customWidth="1"/>
    <col min="19" max="19" width="49.19921875" style="6" bestFit="1" customWidth="1"/>
    <col min="20" max="20" width="32.53125" style="15" bestFit="1" customWidth="1"/>
    <col min="21" max="21" width="42.19921875" style="6" bestFit="1" customWidth="1"/>
    <col min="22" max="22" width="34.53125" style="15" bestFit="1" customWidth="1"/>
    <col min="23" max="23" width="12.19921875" style="15" bestFit="1" customWidth="1"/>
    <col min="24" max="24" width="110.19921875" style="6" bestFit="1" customWidth="1"/>
    <col min="25" max="25" width="54.19921875" style="15" bestFit="1" customWidth="1"/>
    <col min="26" max="16384" width="8.796875" style="6"/>
  </cols>
  <sheetData>
    <row r="1" spans="2:25" ht="14.25" x14ac:dyDescent="0.4">
      <c r="B1" s="22" t="s">
        <v>0</v>
      </c>
      <c r="C1" s="17" t="s">
        <v>43</v>
      </c>
      <c r="D1" s="18" t="s">
        <v>44</v>
      </c>
      <c r="E1" s="18" t="s">
        <v>45</v>
      </c>
      <c r="F1" s="18" t="s">
        <v>46</v>
      </c>
      <c r="G1" s="18" t="s">
        <v>47</v>
      </c>
      <c r="H1" s="18" t="s">
        <v>48</v>
      </c>
      <c r="I1" s="18" t="s">
        <v>49</v>
      </c>
      <c r="J1" s="18" t="s">
        <v>50</v>
      </c>
      <c r="K1" s="18" t="s">
        <v>51</v>
      </c>
      <c r="L1" s="18" t="s">
        <v>52</v>
      </c>
      <c r="M1" s="18" t="s">
        <v>53</v>
      </c>
      <c r="N1" s="18" t="s">
        <v>54</v>
      </c>
      <c r="O1" s="18" t="s">
        <v>55</v>
      </c>
      <c r="P1" s="18" t="s">
        <v>257</v>
      </c>
      <c r="Q1" s="19" t="s">
        <v>248</v>
      </c>
      <c r="R1" s="19" t="s">
        <v>249</v>
      </c>
      <c r="S1" s="19" t="s">
        <v>250</v>
      </c>
      <c r="T1" s="19" t="s">
        <v>251</v>
      </c>
      <c r="U1" s="19" t="s">
        <v>252</v>
      </c>
      <c r="V1" s="19" t="s">
        <v>519</v>
      </c>
      <c r="W1" s="19" t="s">
        <v>253</v>
      </c>
      <c r="X1" s="19" t="s">
        <v>254</v>
      </c>
      <c r="Y1" s="19" t="s">
        <v>520</v>
      </c>
    </row>
    <row r="2" spans="2:25" ht="14.25" x14ac:dyDescent="0.45">
      <c r="B2" s="23" t="s">
        <v>5</v>
      </c>
      <c r="C2" s="20" t="s">
        <v>56</v>
      </c>
      <c r="D2" s="28">
        <v>2229.1243934217068</v>
      </c>
      <c r="E2" s="28">
        <v>1333.2239939819769</v>
      </c>
      <c r="F2" s="28">
        <v>1873.943924034342</v>
      </c>
      <c r="G2" s="28">
        <v>2187.4837518694708</v>
      </c>
      <c r="H2" s="28">
        <v>3077.4890679733958</v>
      </c>
      <c r="I2" s="28">
        <v>2835.4823905929811</v>
      </c>
      <c r="J2" s="28">
        <v>4842.1682341356773</v>
      </c>
      <c r="K2" s="28">
        <v>4636.6013021787321</v>
      </c>
      <c r="L2" s="28">
        <v>3232.0300124819769</v>
      </c>
      <c r="M2" s="28">
        <v>3679.3287529859149</v>
      </c>
      <c r="N2" s="28">
        <v>4703.7185505912512</v>
      </c>
      <c r="O2" s="28">
        <v>4811.0570606594156</v>
      </c>
      <c r="P2" s="28">
        <v>1892.686143707889</v>
      </c>
      <c r="Q2" s="4" t="s">
        <v>115</v>
      </c>
      <c r="R2" s="4" t="s">
        <v>116</v>
      </c>
      <c r="S2" s="20" t="s">
        <v>117</v>
      </c>
      <c r="T2" s="4" t="s">
        <v>118</v>
      </c>
      <c r="U2" s="20" t="s">
        <v>119</v>
      </c>
      <c r="V2" s="4" t="s">
        <v>120</v>
      </c>
      <c r="W2" s="4" t="s">
        <v>121</v>
      </c>
      <c r="X2" s="20" t="s">
        <v>122</v>
      </c>
      <c r="Y2" s="4" t="s">
        <v>310</v>
      </c>
    </row>
    <row r="3" spans="2:25" ht="14.25" x14ac:dyDescent="0.45">
      <c r="B3" s="23" t="s">
        <v>6</v>
      </c>
      <c r="C3" s="20" t="s">
        <v>258</v>
      </c>
      <c r="D3" s="28">
        <v>1539.746899326763</v>
      </c>
      <c r="E3" s="28">
        <v>2184.4152122097812</v>
      </c>
      <c r="F3" s="28">
        <v>2797.391708176222</v>
      </c>
      <c r="G3" s="28">
        <v>2468.6526922162038</v>
      </c>
      <c r="H3" s="28">
        <v>3247.6238277777238</v>
      </c>
      <c r="I3" s="28">
        <v>3490.3722540807639</v>
      </c>
      <c r="J3" s="28">
        <v>4872.345201256584</v>
      </c>
      <c r="K3" s="28">
        <v>5070.4816499391281</v>
      </c>
      <c r="L3" s="28">
        <v>4469.489979543293</v>
      </c>
      <c r="M3" s="28">
        <v>4641.9653471982256</v>
      </c>
      <c r="N3" s="28">
        <v>5727.526292393849</v>
      </c>
      <c r="O3" s="28">
        <v>6110.1828293420313</v>
      </c>
      <c r="P3" s="28">
        <v>3111.0781923273671</v>
      </c>
      <c r="Q3" s="4" t="s">
        <v>311</v>
      </c>
      <c r="R3" s="4" t="s">
        <v>312</v>
      </c>
      <c r="S3" s="20" t="s">
        <v>123</v>
      </c>
      <c r="T3" s="4" t="s">
        <v>118</v>
      </c>
      <c r="U3" s="20" t="s">
        <v>119</v>
      </c>
      <c r="V3" s="4" t="s">
        <v>120</v>
      </c>
      <c r="W3" s="4" t="s">
        <v>121</v>
      </c>
      <c r="X3" s="20" t="s">
        <v>122</v>
      </c>
      <c r="Y3" s="4" t="s">
        <v>313</v>
      </c>
    </row>
    <row r="4" spans="2:25" ht="14.25" x14ac:dyDescent="0.45">
      <c r="B4" s="23" t="s">
        <v>7</v>
      </c>
      <c r="C4" s="20" t="s">
        <v>259</v>
      </c>
      <c r="D4" s="28">
        <v>2724.8568785355301</v>
      </c>
      <c r="E4" s="28">
        <v>1905.178969684159</v>
      </c>
      <c r="F4" s="28">
        <v>2441.6393946673661</v>
      </c>
      <c r="G4" s="28">
        <v>2758.2063596798139</v>
      </c>
      <c r="H4" s="28">
        <v>3651.4775814370309</v>
      </c>
      <c r="I4" s="28">
        <v>3400.2119063992568</v>
      </c>
      <c r="J4" s="28">
        <v>5415.2199303578573</v>
      </c>
      <c r="K4" s="28">
        <v>5196.3715854714919</v>
      </c>
      <c r="L4" s="28">
        <v>3727.3310115035279</v>
      </c>
      <c r="M4" s="28">
        <v>4204.335856044132</v>
      </c>
      <c r="N4" s="28">
        <v>5205.1642751057734</v>
      </c>
      <c r="O4" s="28">
        <v>5263.7073651419296</v>
      </c>
      <c r="P4" s="28">
        <v>2435.8859187687508</v>
      </c>
      <c r="Q4" s="4" t="s">
        <v>314</v>
      </c>
      <c r="R4" s="4" t="s">
        <v>315</v>
      </c>
      <c r="S4" s="20" t="s">
        <v>316</v>
      </c>
      <c r="T4" s="4" t="s">
        <v>118</v>
      </c>
      <c r="U4" s="20" t="s">
        <v>119</v>
      </c>
      <c r="V4" s="4" t="s">
        <v>124</v>
      </c>
      <c r="W4" s="4" t="s">
        <v>121</v>
      </c>
      <c r="X4" s="20" t="s">
        <v>122</v>
      </c>
      <c r="Y4" s="4" t="s">
        <v>317</v>
      </c>
    </row>
    <row r="5" spans="2:25" ht="14.25" x14ac:dyDescent="0.45">
      <c r="B5" s="23" t="s">
        <v>8</v>
      </c>
      <c r="C5" s="20" t="s">
        <v>260</v>
      </c>
      <c r="D5" s="28">
        <v>3290.6202716916</v>
      </c>
      <c r="E5" s="28">
        <v>2067.1735715222471</v>
      </c>
      <c r="F5" s="28">
        <v>1997.3329157386529</v>
      </c>
      <c r="G5" s="28">
        <v>2643.8241719776111</v>
      </c>
      <c r="H5" s="28">
        <v>3183.9301162561119</v>
      </c>
      <c r="I5" s="28">
        <v>2622.66389968459</v>
      </c>
      <c r="J5" s="28">
        <v>4624.855107903566</v>
      </c>
      <c r="K5" s="28">
        <v>4123.4296536423126</v>
      </c>
      <c r="L5" s="28">
        <v>2281.524104063973</v>
      </c>
      <c r="M5" s="28">
        <v>2887.486291599967</v>
      </c>
      <c r="N5" s="28">
        <v>3670.203358531815</v>
      </c>
      <c r="O5" s="28">
        <v>3525.724066396619</v>
      </c>
      <c r="P5" s="28">
        <v>1683.0174478191459</v>
      </c>
      <c r="Q5" s="4" t="s">
        <v>318</v>
      </c>
      <c r="R5" s="4" t="s">
        <v>319</v>
      </c>
      <c r="S5" s="20" t="s">
        <v>129</v>
      </c>
      <c r="T5" s="4" t="s">
        <v>125</v>
      </c>
      <c r="U5" s="20" t="s">
        <v>126</v>
      </c>
      <c r="V5" s="4" t="s">
        <v>320</v>
      </c>
      <c r="W5" s="4" t="s">
        <v>127</v>
      </c>
      <c r="X5" s="20" t="s">
        <v>128</v>
      </c>
      <c r="Y5" s="4" t="s">
        <v>321</v>
      </c>
    </row>
    <row r="6" spans="2:25" ht="14.25" x14ac:dyDescent="0.45">
      <c r="B6" s="23" t="s">
        <v>9</v>
      </c>
      <c r="C6" s="20" t="s">
        <v>261</v>
      </c>
      <c r="D6" s="28">
        <v>1483.738717592141</v>
      </c>
      <c r="E6" s="28">
        <v>2630.318595972738</v>
      </c>
      <c r="F6" s="28">
        <v>3040.8386568959322</v>
      </c>
      <c r="G6" s="28">
        <v>2487.5629577285949</v>
      </c>
      <c r="H6" s="28">
        <v>2966.5534379787518</v>
      </c>
      <c r="I6" s="28">
        <v>3423.9106416581099</v>
      </c>
      <c r="J6" s="28">
        <v>4283.6475258351466</v>
      </c>
      <c r="K6" s="28">
        <v>4675.2730636802671</v>
      </c>
      <c r="L6" s="28">
        <v>4569.1118567077683</v>
      </c>
      <c r="M6" s="28">
        <v>4572.8925032737761</v>
      </c>
      <c r="N6" s="28">
        <v>5599.3027315438994</v>
      </c>
      <c r="O6" s="28">
        <v>6114.4253609213247</v>
      </c>
      <c r="P6" s="28">
        <v>3417.2114919647129</v>
      </c>
      <c r="Q6" s="4" t="s">
        <v>322</v>
      </c>
      <c r="R6" s="4" t="s">
        <v>323</v>
      </c>
      <c r="S6" s="20" t="s">
        <v>123</v>
      </c>
      <c r="T6" s="4" t="s">
        <v>118</v>
      </c>
      <c r="U6" s="20" t="s">
        <v>119</v>
      </c>
      <c r="V6" s="4" t="s">
        <v>124</v>
      </c>
      <c r="W6" s="4" t="s">
        <v>121</v>
      </c>
      <c r="X6" s="20" t="s">
        <v>122</v>
      </c>
      <c r="Y6" s="4" t="s">
        <v>324</v>
      </c>
    </row>
    <row r="7" spans="2:25" ht="14.25" x14ac:dyDescent="0.45">
      <c r="B7" s="23" t="s">
        <v>10</v>
      </c>
      <c r="C7" s="20" t="s">
        <v>262</v>
      </c>
      <c r="D7" s="28">
        <v>1582.885193744673</v>
      </c>
      <c r="E7" s="28">
        <v>2797.0414391556451</v>
      </c>
      <c r="F7" s="28">
        <v>2997.949978541852</v>
      </c>
      <c r="G7" s="28">
        <v>2349.6480668316281</v>
      </c>
      <c r="H7" s="28">
        <v>2513.6724760247939</v>
      </c>
      <c r="I7" s="28">
        <v>3096.4720274687738</v>
      </c>
      <c r="J7" s="28">
        <v>3518.103178437058</v>
      </c>
      <c r="K7" s="28">
        <v>4027.3908440077298</v>
      </c>
      <c r="L7" s="28">
        <v>4292.5728181830336</v>
      </c>
      <c r="M7" s="28">
        <v>4167.2714790057698</v>
      </c>
      <c r="N7" s="28">
        <v>5110.9472379558692</v>
      </c>
      <c r="O7" s="28">
        <v>5708.3409665897079</v>
      </c>
      <c r="P7" s="28">
        <v>3382.9654361347261</v>
      </c>
      <c r="Q7" s="4" t="s">
        <v>325</v>
      </c>
      <c r="R7" s="4" t="s">
        <v>326</v>
      </c>
      <c r="S7" s="20" t="s">
        <v>123</v>
      </c>
      <c r="T7" s="4" t="s">
        <v>125</v>
      </c>
      <c r="U7" s="20" t="s">
        <v>126</v>
      </c>
      <c r="V7" s="4" t="s">
        <v>124</v>
      </c>
      <c r="W7" s="4" t="s">
        <v>127</v>
      </c>
      <c r="X7" s="20" t="s">
        <v>128</v>
      </c>
      <c r="Y7" s="4" t="s">
        <v>327</v>
      </c>
    </row>
    <row r="8" spans="2:25" ht="14.25" x14ac:dyDescent="0.45">
      <c r="B8" s="23" t="s">
        <v>11</v>
      </c>
      <c r="C8" s="20" t="s">
        <v>263</v>
      </c>
      <c r="D8" s="28">
        <v>1586.032003193799</v>
      </c>
      <c r="E8" s="28">
        <v>2806.404805094714</v>
      </c>
      <c r="F8" s="28">
        <v>3031.79662192158</v>
      </c>
      <c r="G8" s="28">
        <v>2389.8442070574652</v>
      </c>
      <c r="H8" s="28">
        <v>2588.7024218571141</v>
      </c>
      <c r="I8" s="28">
        <v>3161.0734676752122</v>
      </c>
      <c r="J8" s="28">
        <v>3622.6188655524202</v>
      </c>
      <c r="K8" s="28">
        <v>4123.757285270096</v>
      </c>
      <c r="L8" s="28">
        <v>4355.2683479794114</v>
      </c>
      <c r="M8" s="28">
        <v>4242.3790486812577</v>
      </c>
      <c r="N8" s="28">
        <v>5194.9543119099326</v>
      </c>
      <c r="O8" s="28">
        <v>5785.490401943287</v>
      </c>
      <c r="P8" s="28">
        <v>3417.6056903302419</v>
      </c>
      <c r="Q8" s="4" t="s">
        <v>328</v>
      </c>
      <c r="R8" s="4" t="s">
        <v>326</v>
      </c>
      <c r="S8" s="20" t="s">
        <v>117</v>
      </c>
      <c r="T8" s="4" t="s">
        <v>118</v>
      </c>
      <c r="U8" s="20" t="s">
        <v>119</v>
      </c>
      <c r="V8" s="4" t="s">
        <v>130</v>
      </c>
      <c r="W8" s="4" t="s">
        <v>121</v>
      </c>
      <c r="X8" s="20" t="s">
        <v>122</v>
      </c>
      <c r="Y8" s="4" t="s">
        <v>327</v>
      </c>
    </row>
    <row r="9" spans="2:25" ht="14.25" x14ac:dyDescent="0.45">
      <c r="B9" s="23" t="s">
        <v>12</v>
      </c>
      <c r="C9" s="20" t="s">
        <v>264</v>
      </c>
      <c r="D9" s="28">
        <v>1704.909706735971</v>
      </c>
      <c r="E9" s="28">
        <v>2920.2343890002262</v>
      </c>
      <c r="F9" s="28">
        <v>3121.0125717797609</v>
      </c>
      <c r="G9" s="28">
        <v>2471.7411684554409</v>
      </c>
      <c r="H9" s="28">
        <v>2619.7838865039162</v>
      </c>
      <c r="I9" s="28">
        <v>3209.26613517849</v>
      </c>
      <c r="J9" s="28">
        <v>3580.465791871442</v>
      </c>
      <c r="K9" s="28">
        <v>4107.7308616711098</v>
      </c>
      <c r="L9" s="28">
        <v>4406.1119243612939</v>
      </c>
      <c r="M9" s="28">
        <v>4272.6001481880876</v>
      </c>
      <c r="N9" s="28">
        <v>5207.7760597237711</v>
      </c>
      <c r="O9" s="28">
        <v>5811.6608808876699</v>
      </c>
      <c r="P9" s="28">
        <v>3505.8829110996812</v>
      </c>
      <c r="Q9" s="4" t="s">
        <v>329</v>
      </c>
      <c r="R9" s="4" t="s">
        <v>330</v>
      </c>
      <c r="S9" s="20" t="s">
        <v>131</v>
      </c>
      <c r="T9" s="4" t="s">
        <v>132</v>
      </c>
      <c r="U9" s="20" t="s">
        <v>133</v>
      </c>
      <c r="V9" s="4" t="s">
        <v>134</v>
      </c>
      <c r="W9" s="4" t="s">
        <v>135</v>
      </c>
      <c r="X9" s="20" t="s">
        <v>136</v>
      </c>
      <c r="Y9" s="4" t="s">
        <v>331</v>
      </c>
    </row>
    <row r="10" spans="2:25" ht="14.25" x14ac:dyDescent="0.45">
      <c r="B10" s="23" t="s">
        <v>13</v>
      </c>
      <c r="C10" s="20" t="s">
        <v>265</v>
      </c>
      <c r="D10" s="28">
        <v>3492.689764324361</v>
      </c>
      <c r="E10" s="28">
        <v>4187.3720053495163</v>
      </c>
      <c r="F10" s="28">
        <v>3859.5375621903058</v>
      </c>
      <c r="G10" s="28">
        <v>3342.3223777354342</v>
      </c>
      <c r="H10" s="28">
        <v>2598.146550902798</v>
      </c>
      <c r="I10" s="28">
        <v>3174.9272709139518</v>
      </c>
      <c r="J10" s="28">
        <v>1695.57948818109</v>
      </c>
      <c r="K10" s="28">
        <v>2545.0228522335001</v>
      </c>
      <c r="L10" s="28">
        <v>4040.7124115859001</v>
      </c>
      <c r="M10" s="28">
        <v>3542.2519632772992</v>
      </c>
      <c r="N10" s="28">
        <v>3944.9150723441771</v>
      </c>
      <c r="O10" s="28">
        <v>4710.5663497294936</v>
      </c>
      <c r="P10" s="28">
        <v>4108.0440763074739</v>
      </c>
      <c r="Q10" s="4" t="s">
        <v>332</v>
      </c>
      <c r="R10" s="4" t="s">
        <v>333</v>
      </c>
      <c r="S10" s="20" t="s">
        <v>334</v>
      </c>
      <c r="T10" s="4" t="s">
        <v>139</v>
      </c>
      <c r="U10" s="20" t="s">
        <v>140</v>
      </c>
      <c r="V10" s="4" t="s">
        <v>335</v>
      </c>
      <c r="W10" s="4" t="s">
        <v>142</v>
      </c>
      <c r="X10" s="20" t="s">
        <v>143</v>
      </c>
      <c r="Y10" s="4"/>
    </row>
    <row r="11" spans="2:25" ht="14.25" x14ac:dyDescent="0.45">
      <c r="B11" s="23" t="s">
        <v>14</v>
      </c>
      <c r="C11" s="20" t="s">
        <v>266</v>
      </c>
      <c r="D11" s="28">
        <v>1948.6294966419471</v>
      </c>
      <c r="E11" s="28">
        <v>2991.2344785930582</v>
      </c>
      <c r="F11" s="28">
        <v>3477.7790567571469</v>
      </c>
      <c r="G11" s="28">
        <v>2974.949415524206</v>
      </c>
      <c r="H11" s="28">
        <v>3525.3013752621141</v>
      </c>
      <c r="I11" s="28">
        <v>3946.9587706115281</v>
      </c>
      <c r="J11" s="28">
        <v>4877.22811373474</v>
      </c>
      <c r="K11" s="28">
        <v>5258.0496035198503</v>
      </c>
      <c r="L11" s="28">
        <v>5063.6664433267679</v>
      </c>
      <c r="M11" s="28">
        <v>5105.7857024230752</v>
      </c>
      <c r="N11" s="28">
        <v>6148.1529199690403</v>
      </c>
      <c r="O11" s="28">
        <v>6639.0351995122846</v>
      </c>
      <c r="P11" s="28">
        <v>3841.1653606220511</v>
      </c>
      <c r="Q11" s="4" t="s">
        <v>336</v>
      </c>
      <c r="R11" s="4" t="s">
        <v>337</v>
      </c>
      <c r="S11" s="20" t="s">
        <v>144</v>
      </c>
      <c r="T11" s="4" t="s">
        <v>118</v>
      </c>
      <c r="U11" s="20" t="s">
        <v>119</v>
      </c>
      <c r="V11" s="4" t="s">
        <v>338</v>
      </c>
      <c r="W11" s="4" t="s">
        <v>121</v>
      </c>
      <c r="X11" s="20" t="s">
        <v>122</v>
      </c>
      <c r="Y11" s="4"/>
    </row>
    <row r="12" spans="2:25" ht="14.25" x14ac:dyDescent="0.45">
      <c r="B12" s="23" t="s">
        <v>15</v>
      </c>
      <c r="C12" s="20" t="s">
        <v>267</v>
      </c>
      <c r="D12" s="28">
        <v>3112.0972893071462</v>
      </c>
      <c r="E12" s="28">
        <v>1937.856294177074</v>
      </c>
      <c r="F12" s="28">
        <v>2115.3282580103109</v>
      </c>
      <c r="G12" s="28">
        <v>2682.3784523782838</v>
      </c>
      <c r="H12" s="28">
        <v>3389.643169328795</v>
      </c>
      <c r="I12" s="28">
        <v>2926.0925266642121</v>
      </c>
      <c r="J12" s="28">
        <v>4988.6542898309062</v>
      </c>
      <c r="K12" s="28">
        <v>4582.0194725392776</v>
      </c>
      <c r="L12" s="28">
        <v>2842.0776345401732</v>
      </c>
      <c r="M12" s="28">
        <v>3413.2233821886148</v>
      </c>
      <c r="N12" s="28">
        <v>4286.4543806231704</v>
      </c>
      <c r="O12" s="28">
        <v>4206.1670681416908</v>
      </c>
      <c r="P12" s="28">
        <v>1904.0799812319999</v>
      </c>
      <c r="Q12" s="4" t="s">
        <v>339</v>
      </c>
      <c r="R12" s="4" t="s">
        <v>340</v>
      </c>
      <c r="S12" s="20" t="s">
        <v>341</v>
      </c>
      <c r="T12" s="4" t="s">
        <v>118</v>
      </c>
      <c r="U12" s="20" t="s">
        <v>119</v>
      </c>
      <c r="V12" s="4" t="s">
        <v>342</v>
      </c>
      <c r="W12" s="4" t="s">
        <v>121</v>
      </c>
      <c r="X12" s="20" t="s">
        <v>122</v>
      </c>
      <c r="Y12" s="4" t="s">
        <v>343</v>
      </c>
    </row>
    <row r="13" spans="2:25" ht="14.25" x14ac:dyDescent="0.45">
      <c r="B13" s="23" t="s">
        <v>16</v>
      </c>
      <c r="C13" s="20" t="s">
        <v>268</v>
      </c>
      <c r="D13" s="28">
        <v>4975.3474399284723</v>
      </c>
      <c r="E13" s="28">
        <v>3897.6363360746432</v>
      </c>
      <c r="F13" s="28">
        <v>3417.7712368527009</v>
      </c>
      <c r="G13" s="28">
        <v>4016.5880050453629</v>
      </c>
      <c r="H13" s="28">
        <v>3994.4711647887029</v>
      </c>
      <c r="I13" s="28">
        <v>3328.8270544910838</v>
      </c>
      <c r="J13" s="28">
        <v>4589.3131626311233</v>
      </c>
      <c r="K13" s="28">
        <v>3794.819463085847</v>
      </c>
      <c r="L13" s="28">
        <v>2187.8098278546049</v>
      </c>
      <c r="M13" s="28">
        <v>2634.5523682048779</v>
      </c>
      <c r="N13" s="28">
        <v>2614.7181458338132</v>
      </c>
      <c r="O13" s="28">
        <v>2002.8297418894449</v>
      </c>
      <c r="P13" s="28">
        <v>3040.8379688874038</v>
      </c>
      <c r="Q13" s="4" t="s">
        <v>344</v>
      </c>
      <c r="R13" s="4" t="s">
        <v>345</v>
      </c>
      <c r="S13" s="20" t="s">
        <v>123</v>
      </c>
      <c r="T13" s="4" t="s">
        <v>118</v>
      </c>
      <c r="U13" s="20" t="s">
        <v>119</v>
      </c>
      <c r="V13" s="4" t="s">
        <v>346</v>
      </c>
      <c r="W13" s="4" t="s">
        <v>145</v>
      </c>
      <c r="X13" s="20" t="s">
        <v>146</v>
      </c>
      <c r="Y13" s="4" t="s">
        <v>347</v>
      </c>
    </row>
    <row r="14" spans="2:25" ht="14.25" x14ac:dyDescent="0.45">
      <c r="B14" s="23" t="s">
        <v>17</v>
      </c>
      <c r="C14" s="20" t="s">
        <v>61</v>
      </c>
      <c r="D14" s="28">
        <v>4390.9519437774488</v>
      </c>
      <c r="E14" s="28">
        <v>3446.981475341533</v>
      </c>
      <c r="F14" s="28">
        <v>2861.867174260246</v>
      </c>
      <c r="G14" s="28">
        <v>3381.4804887126652</v>
      </c>
      <c r="H14" s="28">
        <v>3196.7362183422001</v>
      </c>
      <c r="I14" s="28">
        <v>2557.367921626661</v>
      </c>
      <c r="J14" s="28">
        <v>3635.6378155709149</v>
      </c>
      <c r="K14" s="28">
        <v>2833.182358522668</v>
      </c>
      <c r="L14" s="28">
        <v>1362.4741290524421</v>
      </c>
      <c r="M14" s="28">
        <v>1711.5324051319269</v>
      </c>
      <c r="N14" s="28">
        <v>1677.34716527449</v>
      </c>
      <c r="O14" s="28">
        <v>1171.8797552029121</v>
      </c>
      <c r="P14" s="28">
        <v>2521.505276277519</v>
      </c>
      <c r="Q14" s="4" t="s">
        <v>147</v>
      </c>
      <c r="R14" s="4" t="s">
        <v>148</v>
      </c>
      <c r="S14" s="20" t="s">
        <v>123</v>
      </c>
      <c r="T14" s="4" t="s">
        <v>118</v>
      </c>
      <c r="U14" s="20" t="s">
        <v>119</v>
      </c>
      <c r="V14" s="4" t="s">
        <v>149</v>
      </c>
      <c r="W14" s="4" t="s">
        <v>121</v>
      </c>
      <c r="X14" s="20" t="s">
        <v>122</v>
      </c>
      <c r="Y14" s="4" t="s">
        <v>348</v>
      </c>
    </row>
    <row r="15" spans="2:25" ht="14.25" x14ac:dyDescent="0.45">
      <c r="B15" s="23" t="s">
        <v>18</v>
      </c>
      <c r="C15" s="20" t="s">
        <v>62</v>
      </c>
      <c r="D15" s="28">
        <v>4197.1203920608559</v>
      </c>
      <c r="E15" s="28">
        <v>4677.88008593836</v>
      </c>
      <c r="F15" s="28">
        <v>4225.9046291162867</v>
      </c>
      <c r="G15" s="28">
        <v>3825.3474797612798</v>
      </c>
      <c r="H15" s="28">
        <v>2949.9850817646739</v>
      </c>
      <c r="I15" s="28">
        <v>3385.47270130176</v>
      </c>
      <c r="J15" s="28">
        <v>1420.3934282218329</v>
      </c>
      <c r="K15" s="28">
        <v>2189.9044376281931</v>
      </c>
      <c r="L15" s="28">
        <v>3987.7773787859819</v>
      </c>
      <c r="M15" s="28">
        <v>3406.4628540570579</v>
      </c>
      <c r="N15" s="28">
        <v>3520.7766458369952</v>
      </c>
      <c r="O15" s="28">
        <v>4289.3093343663559</v>
      </c>
      <c r="P15" s="28">
        <v>4399.3129090090169</v>
      </c>
      <c r="Q15" s="4" t="s">
        <v>152</v>
      </c>
      <c r="R15" s="4" t="s">
        <v>153</v>
      </c>
      <c r="S15" s="20" t="s">
        <v>123</v>
      </c>
      <c r="T15" s="4" t="s">
        <v>118</v>
      </c>
      <c r="U15" s="20" t="s">
        <v>119</v>
      </c>
      <c r="V15" s="4" t="s">
        <v>154</v>
      </c>
      <c r="W15" s="4" t="s">
        <v>121</v>
      </c>
      <c r="X15" s="20" t="s">
        <v>122</v>
      </c>
      <c r="Y15" s="4" t="s">
        <v>349</v>
      </c>
    </row>
    <row r="16" spans="2:25" ht="14.25" x14ac:dyDescent="0.45">
      <c r="B16" s="23" t="s">
        <v>19</v>
      </c>
      <c r="C16" s="20" t="s">
        <v>64</v>
      </c>
      <c r="D16" s="28">
        <v>1855.9577076276601</v>
      </c>
      <c r="E16" s="28">
        <v>1242.915917126189</v>
      </c>
      <c r="F16" s="28">
        <v>1896.8224913417939</v>
      </c>
      <c r="G16" s="28">
        <v>2044.078166723704</v>
      </c>
      <c r="H16" s="28">
        <v>2971.4690716791579</v>
      </c>
      <c r="I16" s="28">
        <v>2847.246876907137</v>
      </c>
      <c r="J16" s="28">
        <v>4760.3838484507187</v>
      </c>
      <c r="K16" s="28">
        <v>4649.6034099634162</v>
      </c>
      <c r="L16" s="28">
        <v>3430.307776445235</v>
      </c>
      <c r="M16" s="28">
        <v>3810.1749200429008</v>
      </c>
      <c r="N16" s="28">
        <v>4872.6600445894528</v>
      </c>
      <c r="O16" s="28">
        <v>5057.0711010219029</v>
      </c>
      <c r="P16" s="28">
        <v>2020.427664572371</v>
      </c>
      <c r="Q16" s="4" t="s">
        <v>156</v>
      </c>
      <c r="R16" s="4" t="s">
        <v>157</v>
      </c>
      <c r="S16" s="20" t="s">
        <v>123</v>
      </c>
      <c r="T16" s="4" t="s">
        <v>118</v>
      </c>
      <c r="U16" s="20" t="s">
        <v>119</v>
      </c>
      <c r="V16" s="4" t="s">
        <v>158</v>
      </c>
      <c r="W16" s="4" t="s">
        <v>121</v>
      </c>
      <c r="X16" s="20" t="s">
        <v>122</v>
      </c>
      <c r="Y16" s="4" t="s">
        <v>350</v>
      </c>
    </row>
    <row r="17" spans="2:25" ht="14.25" x14ac:dyDescent="0.45">
      <c r="B17" s="23" t="s">
        <v>20</v>
      </c>
      <c r="C17" s="20" t="s">
        <v>65</v>
      </c>
      <c r="D17" s="28">
        <v>1710.4368844883741</v>
      </c>
      <c r="E17" s="28">
        <v>1116.2454473080479</v>
      </c>
      <c r="F17" s="28">
        <v>1781.928008261051</v>
      </c>
      <c r="G17" s="28">
        <v>1904.1590281186909</v>
      </c>
      <c r="H17" s="28">
        <v>2833.2081206536732</v>
      </c>
      <c r="I17" s="28">
        <v>2725.3105380478419</v>
      </c>
      <c r="J17" s="28">
        <v>4622.6877817238492</v>
      </c>
      <c r="K17" s="28">
        <v>4524.3103336171571</v>
      </c>
      <c r="L17" s="28">
        <v>3343.5293515380408</v>
      </c>
      <c r="M17" s="28">
        <v>3707.3433985554229</v>
      </c>
      <c r="N17" s="28">
        <v>4775.9150556123814</v>
      </c>
      <c r="O17" s="28">
        <v>4978.5229100962579</v>
      </c>
      <c r="P17" s="28">
        <v>1925.453486746844</v>
      </c>
      <c r="Q17" s="4" t="s">
        <v>160</v>
      </c>
      <c r="R17" s="4" t="s">
        <v>161</v>
      </c>
      <c r="S17" s="20" t="s">
        <v>131</v>
      </c>
      <c r="T17" s="4" t="s">
        <v>118</v>
      </c>
      <c r="U17" s="20" t="s">
        <v>119</v>
      </c>
      <c r="V17" s="4" t="s">
        <v>154</v>
      </c>
      <c r="W17" s="4" t="s">
        <v>121</v>
      </c>
      <c r="X17" s="20" t="s">
        <v>122</v>
      </c>
      <c r="Y17" s="4" t="s">
        <v>351</v>
      </c>
    </row>
    <row r="18" spans="2:25" ht="14.25" x14ac:dyDescent="0.45">
      <c r="B18" s="23" t="s">
        <v>21</v>
      </c>
      <c r="C18" s="20" t="s">
        <v>269</v>
      </c>
      <c r="D18" s="28">
        <v>2271.441464024213</v>
      </c>
      <c r="E18" s="28">
        <v>1630.441730680433</v>
      </c>
      <c r="F18" s="28">
        <v>2253.9627981987069</v>
      </c>
      <c r="G18" s="28">
        <v>2452.9869401109072</v>
      </c>
      <c r="H18" s="28">
        <v>3375.4680134409809</v>
      </c>
      <c r="I18" s="28">
        <v>3214.715906260451</v>
      </c>
      <c r="J18" s="28">
        <v>5161.6258743940534</v>
      </c>
      <c r="K18" s="28">
        <v>5021.2036038765718</v>
      </c>
      <c r="L18" s="28">
        <v>3710.1439638067668</v>
      </c>
      <c r="M18" s="28">
        <v>4128.3642418258132</v>
      </c>
      <c r="N18" s="28">
        <v>5172.3549490780542</v>
      </c>
      <c r="O18" s="28">
        <v>5309.1068062780196</v>
      </c>
      <c r="P18" s="28">
        <v>2331.8548745812382</v>
      </c>
      <c r="Q18" s="4" t="s">
        <v>352</v>
      </c>
      <c r="R18" s="4" t="s">
        <v>353</v>
      </c>
      <c r="S18" s="20" t="s">
        <v>123</v>
      </c>
      <c r="T18" s="4" t="s">
        <v>118</v>
      </c>
      <c r="U18" s="20" t="s">
        <v>119</v>
      </c>
      <c r="V18" s="4" t="s">
        <v>162</v>
      </c>
      <c r="W18" s="4" t="s">
        <v>121</v>
      </c>
      <c r="X18" s="20" t="s">
        <v>122</v>
      </c>
      <c r="Y18" s="4" t="s">
        <v>354</v>
      </c>
    </row>
    <row r="19" spans="2:25" ht="14.25" x14ac:dyDescent="0.45">
      <c r="B19" s="23" t="s">
        <v>22</v>
      </c>
      <c r="C19" s="20" t="s">
        <v>270</v>
      </c>
      <c r="D19" s="28">
        <v>1938.7515428234899</v>
      </c>
      <c r="E19" s="28">
        <v>3154.8024760177932</v>
      </c>
      <c r="F19" s="28">
        <v>3457.5299751202151</v>
      </c>
      <c r="G19" s="28">
        <v>2838.692943081197</v>
      </c>
      <c r="H19" s="28">
        <v>3111.9112493573621</v>
      </c>
      <c r="I19" s="28">
        <v>3664.0954112480831</v>
      </c>
      <c r="J19" s="28">
        <v>4155.1835269867006</v>
      </c>
      <c r="K19" s="28">
        <v>4665.2065700904004</v>
      </c>
      <c r="L19" s="28">
        <v>4851.7776603618449</v>
      </c>
      <c r="M19" s="28">
        <v>4763.5606858956344</v>
      </c>
      <c r="N19" s="28">
        <v>5728.6968502944019</v>
      </c>
      <c r="O19" s="28">
        <v>6309.172246571291</v>
      </c>
      <c r="P19" s="28">
        <v>3843.2378747399998</v>
      </c>
      <c r="Q19" s="4" t="s">
        <v>355</v>
      </c>
      <c r="R19" s="4" t="s">
        <v>356</v>
      </c>
      <c r="S19" s="20" t="s">
        <v>123</v>
      </c>
      <c r="T19" s="4" t="s">
        <v>118</v>
      </c>
      <c r="U19" s="20" t="s">
        <v>119</v>
      </c>
      <c r="V19" s="4" t="s">
        <v>124</v>
      </c>
      <c r="W19" s="4" t="s">
        <v>121</v>
      </c>
      <c r="X19" s="20" t="s">
        <v>122</v>
      </c>
      <c r="Y19" s="4" t="s">
        <v>357</v>
      </c>
    </row>
    <row r="20" spans="2:25" ht="14.25" x14ac:dyDescent="0.45">
      <c r="B20" s="23" t="s">
        <v>23</v>
      </c>
      <c r="C20" s="20" t="s">
        <v>271</v>
      </c>
      <c r="D20" s="28">
        <v>4663.0526968728136</v>
      </c>
      <c r="E20" s="28">
        <v>5022.5318509061744</v>
      </c>
      <c r="F20" s="28">
        <v>4511.2025232124697</v>
      </c>
      <c r="G20" s="28">
        <v>4183.8041007837146</v>
      </c>
      <c r="H20" s="28">
        <v>3270.165947913832</v>
      </c>
      <c r="I20" s="28">
        <v>3609.9054891470641</v>
      </c>
      <c r="J20" s="28">
        <v>1543.682001880886</v>
      </c>
      <c r="K20" s="28">
        <v>2137.0301979932728</v>
      </c>
      <c r="L20" s="28">
        <v>4032.4099997860412</v>
      </c>
      <c r="M20" s="28">
        <v>3420.6282607202929</v>
      </c>
      <c r="N20" s="28">
        <v>3333.6108083439858</v>
      </c>
      <c r="O20" s="28">
        <v>4080.3819910493362</v>
      </c>
      <c r="P20" s="28">
        <v>4638.112233772873</v>
      </c>
      <c r="Q20" s="4" t="s">
        <v>358</v>
      </c>
      <c r="R20" s="4" t="s">
        <v>359</v>
      </c>
      <c r="S20" s="20" t="s">
        <v>137</v>
      </c>
      <c r="T20" s="4" t="s">
        <v>118</v>
      </c>
      <c r="U20" s="20" t="s">
        <v>119</v>
      </c>
      <c r="V20" s="4" t="s">
        <v>360</v>
      </c>
      <c r="W20" s="4" t="s">
        <v>121</v>
      </c>
      <c r="X20" s="20" t="s">
        <v>122</v>
      </c>
      <c r="Y20" s="4" t="s">
        <v>361</v>
      </c>
    </row>
    <row r="21" spans="2:25" ht="14.25" x14ac:dyDescent="0.45">
      <c r="B21" s="23" t="s">
        <v>24</v>
      </c>
      <c r="C21" s="20" t="s">
        <v>66</v>
      </c>
      <c r="D21" s="28">
        <v>3370.26601866807</v>
      </c>
      <c r="E21" s="28">
        <v>3999.2352602124051</v>
      </c>
      <c r="F21" s="28">
        <v>3640.7481525441631</v>
      </c>
      <c r="G21" s="28">
        <v>3148.0844692614701</v>
      </c>
      <c r="H21" s="28">
        <v>2367.9354866168842</v>
      </c>
      <c r="I21" s="28">
        <v>2924.414489989902</v>
      </c>
      <c r="J21" s="28">
        <v>1413.4194455733621</v>
      </c>
      <c r="K21" s="28">
        <v>2261.3456909686711</v>
      </c>
      <c r="L21" s="28">
        <v>3764.189537785755</v>
      </c>
      <c r="M21" s="28">
        <v>3259.6779493411632</v>
      </c>
      <c r="N21" s="28">
        <v>3661.0719196195219</v>
      </c>
      <c r="O21" s="28">
        <v>4425.9208643483726</v>
      </c>
      <c r="P21" s="28">
        <v>3875.5697868701768</v>
      </c>
      <c r="Q21" s="4" t="s">
        <v>163</v>
      </c>
      <c r="R21" s="4" t="s">
        <v>164</v>
      </c>
      <c r="S21" s="20" t="s">
        <v>123</v>
      </c>
      <c r="T21" s="4" t="s">
        <v>118</v>
      </c>
      <c r="U21" s="20" t="s">
        <v>119</v>
      </c>
      <c r="V21" s="4" t="s">
        <v>155</v>
      </c>
      <c r="W21" s="4" t="s">
        <v>121</v>
      </c>
      <c r="X21" s="20" t="s">
        <v>122</v>
      </c>
      <c r="Y21" s="4" t="s">
        <v>362</v>
      </c>
    </row>
    <row r="22" spans="2:25" ht="14.25" x14ac:dyDescent="0.45">
      <c r="B22" s="23" t="s">
        <v>25</v>
      </c>
      <c r="C22" s="20" t="s">
        <v>67</v>
      </c>
      <c r="D22" s="28">
        <v>2892.9973339446829</v>
      </c>
      <c r="E22" s="28">
        <v>3573.2694731866582</v>
      </c>
      <c r="F22" s="28">
        <v>3260.2241968926451</v>
      </c>
      <c r="G22" s="28">
        <v>2730.2522249795129</v>
      </c>
      <c r="H22" s="28">
        <v>2014.755660097225</v>
      </c>
      <c r="I22" s="28">
        <v>2620.3000939414401</v>
      </c>
      <c r="J22" s="28">
        <v>1480.893531753969</v>
      </c>
      <c r="K22" s="28">
        <v>2277.4721819446549</v>
      </c>
      <c r="L22" s="28">
        <v>3564.2898721666929</v>
      </c>
      <c r="M22" s="28">
        <v>3113.2436067470121</v>
      </c>
      <c r="N22" s="28">
        <v>3653.4006600250668</v>
      </c>
      <c r="O22" s="28">
        <v>4399.7787810877426</v>
      </c>
      <c r="P22" s="28">
        <v>3521.6109011342792</v>
      </c>
      <c r="Q22" s="4" t="s">
        <v>165</v>
      </c>
      <c r="R22" s="4" t="s">
        <v>166</v>
      </c>
      <c r="S22" s="20" t="s">
        <v>167</v>
      </c>
      <c r="T22" s="4" t="s">
        <v>118</v>
      </c>
      <c r="U22" s="20" t="s">
        <v>119</v>
      </c>
      <c r="V22" s="4" t="s">
        <v>168</v>
      </c>
      <c r="W22" s="4" t="s">
        <v>121</v>
      </c>
      <c r="X22" s="20" t="s">
        <v>122</v>
      </c>
      <c r="Y22" s="4" t="s">
        <v>363</v>
      </c>
    </row>
    <row r="23" spans="2:25" ht="14.25" x14ac:dyDescent="0.45">
      <c r="B23" s="23" t="s">
        <v>26</v>
      </c>
      <c r="C23" s="20" t="s">
        <v>272</v>
      </c>
      <c r="D23" s="28">
        <v>1419.5832383329989</v>
      </c>
      <c r="E23" s="28">
        <v>2498.6387548084181</v>
      </c>
      <c r="F23" s="28">
        <v>2958.4590312063151</v>
      </c>
      <c r="G23" s="28">
        <v>2444.5687616969581</v>
      </c>
      <c r="H23" s="28">
        <v>3002.5491306465192</v>
      </c>
      <c r="I23" s="28">
        <v>3415.5325549524782</v>
      </c>
      <c r="J23" s="28">
        <v>4405.3120120438834</v>
      </c>
      <c r="K23" s="28">
        <v>4753.1346093352558</v>
      </c>
      <c r="L23" s="28">
        <v>4533.369102700176</v>
      </c>
      <c r="M23" s="28">
        <v>4574.9837478436066</v>
      </c>
      <c r="N23" s="28">
        <v>5620.1245718310211</v>
      </c>
      <c r="O23" s="28">
        <v>6107.4577438160177</v>
      </c>
      <c r="P23" s="28">
        <v>3326.3737194970172</v>
      </c>
      <c r="Q23" s="4" t="s">
        <v>169</v>
      </c>
      <c r="R23" s="4" t="s">
        <v>170</v>
      </c>
      <c r="S23" s="20" t="s">
        <v>123</v>
      </c>
      <c r="T23" s="4" t="s">
        <v>118</v>
      </c>
      <c r="U23" s="20" t="s">
        <v>119</v>
      </c>
      <c r="V23" s="4" t="s">
        <v>171</v>
      </c>
      <c r="W23" s="4" t="s">
        <v>121</v>
      </c>
      <c r="X23" s="20" t="s">
        <v>122</v>
      </c>
      <c r="Y23" s="4" t="s">
        <v>364</v>
      </c>
    </row>
    <row r="24" spans="2:25" ht="14.25" x14ac:dyDescent="0.45">
      <c r="B24" s="23" t="s">
        <v>27</v>
      </c>
      <c r="C24" s="20" t="s">
        <v>273</v>
      </c>
      <c r="D24" s="28">
        <v>1800.748687827388</v>
      </c>
      <c r="E24" s="28">
        <v>2872.1895810351498</v>
      </c>
      <c r="F24" s="28">
        <v>3340.3324842221459</v>
      </c>
      <c r="G24" s="28">
        <v>2824.3421169479611</v>
      </c>
      <c r="H24" s="28">
        <v>3358.4180063331141</v>
      </c>
      <c r="I24" s="28">
        <v>3788.6308781822149</v>
      </c>
      <c r="J24" s="28">
        <v>4703.5265118679154</v>
      </c>
      <c r="K24" s="28">
        <v>5086.1259920703606</v>
      </c>
      <c r="L24" s="28">
        <v>4912.948839671838</v>
      </c>
      <c r="M24" s="28">
        <v>4945.5042220246169</v>
      </c>
      <c r="N24" s="28">
        <v>5984.1656394815336</v>
      </c>
      <c r="O24" s="28">
        <v>6481.1593217441086</v>
      </c>
      <c r="P24" s="28">
        <v>3707.5137602650871</v>
      </c>
      <c r="Q24" s="4" t="s">
        <v>365</v>
      </c>
      <c r="R24" s="4" t="s">
        <v>366</v>
      </c>
      <c r="S24" s="20" t="s">
        <v>123</v>
      </c>
      <c r="T24" s="4" t="s">
        <v>118</v>
      </c>
      <c r="U24" s="20" t="s">
        <v>119</v>
      </c>
      <c r="V24" s="4" t="s">
        <v>367</v>
      </c>
      <c r="W24" s="4" t="s">
        <v>121</v>
      </c>
      <c r="X24" s="20" t="s">
        <v>122</v>
      </c>
      <c r="Y24" s="4" t="s">
        <v>368</v>
      </c>
    </row>
    <row r="25" spans="2:25" ht="14.25" x14ac:dyDescent="0.45">
      <c r="B25" s="23" t="s">
        <v>28</v>
      </c>
      <c r="C25" s="20" t="s">
        <v>70</v>
      </c>
      <c r="D25" s="28">
        <v>2588.9565572998358</v>
      </c>
      <c r="E25" s="28">
        <v>1366.96953911073</v>
      </c>
      <c r="F25" s="28">
        <v>1400.592044588338</v>
      </c>
      <c r="G25" s="28">
        <v>2008.89320411991</v>
      </c>
      <c r="H25" s="28">
        <v>2659.2500024968372</v>
      </c>
      <c r="I25" s="28">
        <v>2180.9666057983541</v>
      </c>
      <c r="J25" s="28">
        <v>4243.410995081309</v>
      </c>
      <c r="K25" s="28">
        <v>3850.1702616660391</v>
      </c>
      <c r="L25" s="28">
        <v>2172.9050140337822</v>
      </c>
      <c r="M25" s="28">
        <v>2713.8981966881852</v>
      </c>
      <c r="N25" s="28">
        <v>3643.5460443121342</v>
      </c>
      <c r="O25" s="28">
        <v>3649.1870004026009</v>
      </c>
      <c r="P25" s="28">
        <v>1161.80213915235</v>
      </c>
      <c r="Q25" s="4" t="s">
        <v>172</v>
      </c>
      <c r="R25" s="4" t="s">
        <v>173</v>
      </c>
      <c r="S25" s="20" t="s">
        <v>123</v>
      </c>
      <c r="T25" s="4" t="s">
        <v>118</v>
      </c>
      <c r="U25" s="20" t="s">
        <v>119</v>
      </c>
      <c r="V25" s="4" t="s">
        <v>174</v>
      </c>
      <c r="W25" s="4" t="s">
        <v>121</v>
      </c>
      <c r="X25" s="20" t="s">
        <v>122</v>
      </c>
      <c r="Y25" s="4" t="s">
        <v>369</v>
      </c>
    </row>
    <row r="26" spans="2:25" ht="14.25" x14ac:dyDescent="0.45">
      <c r="B26" s="23" t="s">
        <v>29</v>
      </c>
      <c r="C26" s="20" t="s">
        <v>71</v>
      </c>
      <c r="D26" s="28">
        <v>1312.9884791379609</v>
      </c>
      <c r="E26" s="28">
        <v>933.96633551693549</v>
      </c>
      <c r="F26" s="28">
        <v>1624.009620474174</v>
      </c>
      <c r="G26" s="28">
        <v>1618.5304715051609</v>
      </c>
      <c r="H26" s="28">
        <v>2548.2502706375581</v>
      </c>
      <c r="I26" s="28">
        <v>2520.4424980234048</v>
      </c>
      <c r="J26" s="28">
        <v>4333.8003862501837</v>
      </c>
      <c r="K26" s="28">
        <v>4293.9762205107299</v>
      </c>
      <c r="L26" s="28">
        <v>3264.3307333590619</v>
      </c>
      <c r="M26" s="28">
        <v>3569.2577187263382</v>
      </c>
      <c r="N26" s="28">
        <v>4653.6817268629429</v>
      </c>
      <c r="O26" s="28">
        <v>4915.9886170221389</v>
      </c>
      <c r="P26" s="28">
        <v>1840.626467998356</v>
      </c>
      <c r="Q26" s="4" t="s">
        <v>175</v>
      </c>
      <c r="R26" s="4" t="s">
        <v>176</v>
      </c>
      <c r="S26" s="20" t="s">
        <v>123</v>
      </c>
      <c r="T26" s="4" t="s">
        <v>118</v>
      </c>
      <c r="U26" s="20" t="s">
        <v>119</v>
      </c>
      <c r="V26" s="4" t="s">
        <v>177</v>
      </c>
      <c r="W26" s="4" t="s">
        <v>121</v>
      </c>
      <c r="X26" s="20" t="s">
        <v>122</v>
      </c>
      <c r="Y26" s="4" t="s">
        <v>370</v>
      </c>
    </row>
    <row r="27" spans="2:25" ht="14.25" x14ac:dyDescent="0.45">
      <c r="B27" s="23" t="s">
        <v>30</v>
      </c>
      <c r="C27" s="20" t="s">
        <v>274</v>
      </c>
      <c r="D27" s="28">
        <v>6175.0533351940576</v>
      </c>
      <c r="E27" s="28">
        <v>5468.1022193870704</v>
      </c>
      <c r="F27" s="28">
        <v>4803.6127440281271</v>
      </c>
      <c r="G27" s="28">
        <v>5155.0007311280397</v>
      </c>
      <c r="H27" s="28">
        <v>4622.3974518053346</v>
      </c>
      <c r="I27" s="28">
        <v>4155.7530335827114</v>
      </c>
      <c r="J27" s="28">
        <v>4100.8624825016814</v>
      </c>
      <c r="K27" s="28">
        <v>3293.600398212217</v>
      </c>
      <c r="L27" s="28">
        <v>3126.055128509925</v>
      </c>
      <c r="M27" s="28">
        <v>2996.0055166408629</v>
      </c>
      <c r="N27" s="28">
        <v>2006.483236537933</v>
      </c>
      <c r="O27" s="28">
        <v>1477.009250423406</v>
      </c>
      <c r="P27" s="28">
        <v>4539.2566461733477</v>
      </c>
      <c r="Q27" s="4" t="s">
        <v>371</v>
      </c>
      <c r="R27" s="4" t="s">
        <v>372</v>
      </c>
      <c r="S27" s="20" t="s">
        <v>123</v>
      </c>
      <c r="T27" s="4" t="s">
        <v>118</v>
      </c>
      <c r="U27" s="20" t="s">
        <v>119</v>
      </c>
      <c r="V27" s="4" t="s">
        <v>124</v>
      </c>
      <c r="W27" s="4" t="s">
        <v>121</v>
      </c>
      <c r="X27" s="20" t="s">
        <v>122</v>
      </c>
      <c r="Y27" s="4" t="s">
        <v>373</v>
      </c>
    </row>
    <row r="28" spans="2:25" ht="14.25" x14ac:dyDescent="0.45">
      <c r="B28" s="23" t="s">
        <v>31</v>
      </c>
      <c r="C28" s="20" t="s">
        <v>275</v>
      </c>
      <c r="D28" s="28">
        <v>3251.0507749003109</v>
      </c>
      <c r="E28" s="28">
        <v>2028.1560085134049</v>
      </c>
      <c r="F28" s="28">
        <v>1932.87014224217</v>
      </c>
      <c r="G28" s="28">
        <v>2583.7163763049912</v>
      </c>
      <c r="H28" s="28">
        <v>3107.856719583338</v>
      </c>
      <c r="I28" s="28">
        <v>2540.7887769471758</v>
      </c>
      <c r="J28" s="28">
        <v>4537.8050290290339</v>
      </c>
      <c r="K28" s="28">
        <v>4033.2006815317441</v>
      </c>
      <c r="L28" s="28">
        <v>2190.4160784832629</v>
      </c>
      <c r="M28" s="28">
        <v>2796.3930437808422</v>
      </c>
      <c r="N28" s="28">
        <v>3580.962728936383</v>
      </c>
      <c r="O28" s="28">
        <v>3442.4519373444668</v>
      </c>
      <c r="P28" s="28">
        <v>1611.1984099009519</v>
      </c>
      <c r="Q28" s="4" t="s">
        <v>374</v>
      </c>
      <c r="R28" s="4" t="s">
        <v>375</v>
      </c>
      <c r="S28" s="20" t="s">
        <v>123</v>
      </c>
      <c r="T28" s="4" t="s">
        <v>118</v>
      </c>
      <c r="U28" s="20" t="s">
        <v>119</v>
      </c>
      <c r="V28" s="4" t="s">
        <v>141</v>
      </c>
      <c r="W28" s="4" t="s">
        <v>145</v>
      </c>
      <c r="X28" s="20" t="s">
        <v>146</v>
      </c>
      <c r="Y28" s="4" t="s">
        <v>376</v>
      </c>
    </row>
    <row r="29" spans="2:25" ht="14.25" x14ac:dyDescent="0.45">
      <c r="B29" s="23" t="s">
        <v>32</v>
      </c>
      <c r="C29" s="21" t="s">
        <v>73</v>
      </c>
      <c r="D29" s="29">
        <v>4917.7813187947086</v>
      </c>
      <c r="E29" s="29">
        <v>4477.6013588959213</v>
      </c>
      <c r="F29" s="29">
        <v>3787.849575524082</v>
      </c>
      <c r="G29" s="29">
        <v>3956.906708221185</v>
      </c>
      <c r="H29" s="29">
        <v>3239.6811128203581</v>
      </c>
      <c r="I29" s="29">
        <v>2939.8886396980588</v>
      </c>
      <c r="J29" s="29">
        <v>2405.1728220110231</v>
      </c>
      <c r="K29" s="29">
        <v>1641.8822161037419</v>
      </c>
      <c r="L29" s="29">
        <v>2280.049363491486</v>
      </c>
      <c r="M29" s="29">
        <v>1844.4608061969941</v>
      </c>
      <c r="N29" s="29">
        <v>803.32417113981887</v>
      </c>
      <c r="O29" s="29">
        <v>1167.8813955084181</v>
      </c>
      <c r="P29" s="29">
        <v>3633.6748256744322</v>
      </c>
      <c r="Q29" s="4" t="s">
        <v>178</v>
      </c>
      <c r="R29" s="4" t="s">
        <v>179</v>
      </c>
      <c r="S29" s="20" t="s">
        <v>123</v>
      </c>
      <c r="T29" s="4" t="s">
        <v>118</v>
      </c>
      <c r="U29" s="20" t="s">
        <v>119</v>
      </c>
      <c r="V29" s="4" t="s">
        <v>180</v>
      </c>
      <c r="W29" s="4" t="s">
        <v>121</v>
      </c>
      <c r="X29" s="20" t="s">
        <v>122</v>
      </c>
      <c r="Y29" s="4" t="s">
        <v>377</v>
      </c>
    </row>
    <row r="30" spans="2:25" ht="14.25" x14ac:dyDescent="0.45">
      <c r="B30" s="23" t="s">
        <v>33</v>
      </c>
      <c r="C30" s="21" t="s">
        <v>74</v>
      </c>
      <c r="D30" s="29">
        <v>1315.684734372405</v>
      </c>
      <c r="E30" s="29">
        <v>2300.614978534355</v>
      </c>
      <c r="F30" s="29">
        <v>2806.6050496024259</v>
      </c>
      <c r="G30" s="29">
        <v>2339.5619775472901</v>
      </c>
      <c r="H30" s="29">
        <v>2976.3841898654809</v>
      </c>
      <c r="I30" s="29">
        <v>3337.8177982628881</v>
      </c>
      <c r="J30" s="29">
        <v>4466.4533581462656</v>
      </c>
      <c r="K30" s="29">
        <v>4762.7036634200822</v>
      </c>
      <c r="L30" s="29">
        <v>4420.8390654571594</v>
      </c>
      <c r="M30" s="29">
        <v>4502.1637521549856</v>
      </c>
      <c r="N30" s="29">
        <v>5563.9380945212606</v>
      </c>
      <c r="O30" s="29">
        <v>6020.4142169286242</v>
      </c>
      <c r="P30" s="29">
        <v>3163.2813171099742</v>
      </c>
      <c r="Q30" s="4" t="s">
        <v>181</v>
      </c>
      <c r="R30" s="4" t="s">
        <v>182</v>
      </c>
      <c r="S30" s="20" t="s">
        <v>123</v>
      </c>
      <c r="T30" s="4" t="s">
        <v>118</v>
      </c>
      <c r="U30" s="20" t="s">
        <v>119</v>
      </c>
      <c r="V30" s="4" t="s">
        <v>183</v>
      </c>
      <c r="W30" s="4" t="s">
        <v>145</v>
      </c>
      <c r="X30" s="20" t="s">
        <v>146</v>
      </c>
      <c r="Y30" s="4" t="s">
        <v>378</v>
      </c>
    </row>
    <row r="31" spans="2:25" ht="14.25" x14ac:dyDescent="0.45">
      <c r="B31" s="23" t="s">
        <v>34</v>
      </c>
      <c r="C31" s="21" t="s">
        <v>276</v>
      </c>
      <c r="D31" s="29">
        <v>5789.6218102257326</v>
      </c>
      <c r="E31" s="29">
        <v>4790.6749399399814</v>
      </c>
      <c r="F31" s="29">
        <v>4244.94943373975</v>
      </c>
      <c r="G31" s="29">
        <v>4789.0426798615263</v>
      </c>
      <c r="H31" s="29">
        <v>4601.9572857640087</v>
      </c>
      <c r="I31" s="29">
        <v>3970.7766354339951</v>
      </c>
      <c r="J31" s="29">
        <v>4830.9644361646924</v>
      </c>
      <c r="K31" s="29">
        <v>3986.622336443535</v>
      </c>
      <c r="L31" s="29">
        <v>2773.4976076690641</v>
      </c>
      <c r="M31" s="29">
        <v>3045.715449233513</v>
      </c>
      <c r="N31" s="29">
        <v>2627.7316024425818</v>
      </c>
      <c r="O31" s="29">
        <v>1869.631793530395</v>
      </c>
      <c r="P31" s="29">
        <v>3887.7152479216329</v>
      </c>
      <c r="Q31" s="4" t="s">
        <v>379</v>
      </c>
      <c r="R31" s="4" t="s">
        <v>380</v>
      </c>
      <c r="S31" s="20" t="s">
        <v>123</v>
      </c>
      <c r="T31" s="4" t="s">
        <v>118</v>
      </c>
      <c r="U31" s="20" t="s">
        <v>119</v>
      </c>
      <c r="V31" s="4" t="s">
        <v>174</v>
      </c>
      <c r="W31" s="4" t="s">
        <v>121</v>
      </c>
      <c r="X31" s="20" t="s">
        <v>122</v>
      </c>
      <c r="Y31" s="4" t="s">
        <v>381</v>
      </c>
    </row>
    <row r="32" spans="2:25" ht="14.25" x14ac:dyDescent="0.45">
      <c r="B32" s="23" t="s">
        <v>35</v>
      </c>
      <c r="C32" s="20" t="s">
        <v>75</v>
      </c>
      <c r="D32" s="28">
        <v>1859.2797993813961</v>
      </c>
      <c r="E32" s="28">
        <v>977.16093007721565</v>
      </c>
      <c r="F32" s="28">
        <v>1567.665199693296</v>
      </c>
      <c r="G32" s="28">
        <v>1826.1513849999651</v>
      </c>
      <c r="H32" s="28">
        <v>2729.7792943536151</v>
      </c>
      <c r="I32" s="28">
        <v>2530.617410956379</v>
      </c>
      <c r="J32" s="28">
        <v>4505.8289810086526</v>
      </c>
      <c r="K32" s="28">
        <v>4337.1514299255559</v>
      </c>
      <c r="L32" s="28">
        <v>3033.8558052004601</v>
      </c>
      <c r="M32" s="28">
        <v>3439.0720790055739</v>
      </c>
      <c r="N32" s="28">
        <v>4488.7094817810676</v>
      </c>
      <c r="O32" s="28">
        <v>4649.5344381211307</v>
      </c>
      <c r="P32" s="28">
        <v>1642.5653403016561</v>
      </c>
      <c r="Q32" s="4" t="s">
        <v>185</v>
      </c>
      <c r="R32" s="4" t="s">
        <v>186</v>
      </c>
      <c r="S32" s="20" t="s">
        <v>123</v>
      </c>
      <c r="T32" s="4" t="s">
        <v>118</v>
      </c>
      <c r="U32" s="20" t="s">
        <v>119</v>
      </c>
      <c r="V32" s="4" t="s">
        <v>120</v>
      </c>
      <c r="W32" s="4" t="s">
        <v>121</v>
      </c>
      <c r="X32" s="20" t="s">
        <v>122</v>
      </c>
      <c r="Y32" s="4" t="s">
        <v>382</v>
      </c>
    </row>
    <row r="33" spans="2:25" ht="14.25" x14ac:dyDescent="0.45">
      <c r="B33" s="23" t="s">
        <v>36</v>
      </c>
      <c r="C33" s="21" t="s">
        <v>76</v>
      </c>
      <c r="D33" s="29">
        <v>4221.3450209262501</v>
      </c>
      <c r="E33" s="29">
        <v>4353.734380396475</v>
      </c>
      <c r="F33" s="29">
        <v>3771.067788794167</v>
      </c>
      <c r="G33" s="29">
        <v>3560.9421150727949</v>
      </c>
      <c r="H33" s="29">
        <v>2630.5644369138649</v>
      </c>
      <c r="I33" s="29">
        <v>2821.5800626147602</v>
      </c>
      <c r="J33" s="29">
        <v>865.69335981124618</v>
      </c>
      <c r="K33" s="29">
        <v>1155.548034760325</v>
      </c>
      <c r="L33" s="29">
        <v>3066.8205715952781</v>
      </c>
      <c r="M33" s="29">
        <v>2445.1782459295391</v>
      </c>
      <c r="N33" s="29">
        <v>2306.541832800699</v>
      </c>
      <c r="O33" s="29">
        <v>3058.8672064772109</v>
      </c>
      <c r="P33" s="29">
        <v>3836.9292028125392</v>
      </c>
      <c r="Q33" s="4" t="s">
        <v>187</v>
      </c>
      <c r="R33" s="4" t="s">
        <v>188</v>
      </c>
      <c r="S33" s="20" t="s">
        <v>123</v>
      </c>
      <c r="T33" s="4" t="s">
        <v>118</v>
      </c>
      <c r="U33" s="20" t="s">
        <v>119</v>
      </c>
      <c r="V33" s="4" t="s">
        <v>184</v>
      </c>
      <c r="W33" s="4" t="s">
        <v>145</v>
      </c>
      <c r="X33" s="20" t="s">
        <v>146</v>
      </c>
      <c r="Y33" s="4" t="s">
        <v>383</v>
      </c>
    </row>
    <row r="34" spans="2:25" ht="14.25" x14ac:dyDescent="0.45">
      <c r="B34" s="23" t="s">
        <v>37</v>
      </c>
      <c r="C34" s="21" t="s">
        <v>277</v>
      </c>
      <c r="D34" s="29">
        <v>1590.9506513958879</v>
      </c>
      <c r="E34" s="29">
        <v>2814.370897317744</v>
      </c>
      <c r="F34" s="29">
        <v>3075.5170688866319</v>
      </c>
      <c r="G34" s="29">
        <v>2444.7461730318432</v>
      </c>
      <c r="H34" s="29">
        <v>2694.588426230478</v>
      </c>
      <c r="I34" s="29">
        <v>3250.3732190076398</v>
      </c>
      <c r="J34" s="29">
        <v>3773.6748351768128</v>
      </c>
      <c r="K34" s="29">
        <v>4261.1448804422453</v>
      </c>
      <c r="L34" s="29">
        <v>4440.3281294241942</v>
      </c>
      <c r="M34" s="29">
        <v>4346.4496726500274</v>
      </c>
      <c r="N34" s="29">
        <v>5312.3048671326605</v>
      </c>
      <c r="O34" s="29">
        <v>5891.907207915754</v>
      </c>
      <c r="P34" s="29">
        <v>3461.736806089576</v>
      </c>
      <c r="Q34" s="4" t="s">
        <v>384</v>
      </c>
      <c r="R34" s="4" t="s">
        <v>385</v>
      </c>
      <c r="S34" s="20" t="s">
        <v>386</v>
      </c>
      <c r="T34" s="4" t="s">
        <v>139</v>
      </c>
      <c r="U34" s="20" t="s">
        <v>140</v>
      </c>
      <c r="V34" s="4" t="s">
        <v>342</v>
      </c>
      <c r="W34" s="4" t="s">
        <v>142</v>
      </c>
      <c r="X34" s="20" t="s">
        <v>143</v>
      </c>
      <c r="Y34" s="4" t="s">
        <v>387</v>
      </c>
    </row>
    <row r="35" spans="2:25" ht="14.25" x14ac:dyDescent="0.45">
      <c r="B35" s="23" t="s">
        <v>38</v>
      </c>
      <c r="C35" s="21" t="s">
        <v>278</v>
      </c>
      <c r="D35" s="29">
        <v>1618.3611318205501</v>
      </c>
      <c r="E35" s="29">
        <v>2841.7817971114841</v>
      </c>
      <c r="F35" s="29">
        <v>3096.075426778033</v>
      </c>
      <c r="G35" s="29">
        <v>2462.671665232589</v>
      </c>
      <c r="H35" s="29">
        <v>2699.2001290687872</v>
      </c>
      <c r="I35" s="29">
        <v>3259.9334417217119</v>
      </c>
      <c r="J35" s="29">
        <v>3760.4964708003699</v>
      </c>
      <c r="K35" s="29">
        <v>4254.66134714688</v>
      </c>
      <c r="L35" s="29">
        <v>4451.2061260194678</v>
      </c>
      <c r="M35" s="29">
        <v>4351.8663745823269</v>
      </c>
      <c r="N35" s="29">
        <v>5313.4991584121108</v>
      </c>
      <c r="O35" s="29">
        <v>5896.7029730387694</v>
      </c>
      <c r="P35" s="29">
        <v>3482.2849175642732</v>
      </c>
      <c r="Q35" s="4" t="s">
        <v>388</v>
      </c>
      <c r="R35" s="4" t="s">
        <v>385</v>
      </c>
      <c r="S35" s="20" t="s">
        <v>123</v>
      </c>
      <c r="T35" s="4" t="s">
        <v>118</v>
      </c>
      <c r="U35" s="20" t="s">
        <v>119</v>
      </c>
      <c r="V35" s="4" t="s">
        <v>124</v>
      </c>
      <c r="W35" s="4" t="s">
        <v>121</v>
      </c>
      <c r="X35" s="20" t="s">
        <v>122</v>
      </c>
      <c r="Y35" s="4" t="s">
        <v>387</v>
      </c>
    </row>
    <row r="36" spans="2:25" ht="14.25" x14ac:dyDescent="0.45">
      <c r="B36" s="23" t="s">
        <v>39</v>
      </c>
      <c r="C36" s="21" t="s">
        <v>279</v>
      </c>
      <c r="D36" s="29">
        <v>5216.351834442271</v>
      </c>
      <c r="E36" s="29">
        <v>4180.2031567467566</v>
      </c>
      <c r="F36" s="29">
        <v>3661.8937157560531</v>
      </c>
      <c r="G36" s="29">
        <v>4233.328838804443</v>
      </c>
      <c r="H36" s="29">
        <v>4128.8739091737643</v>
      </c>
      <c r="I36" s="29">
        <v>3476.2726332560842</v>
      </c>
      <c r="J36" s="29">
        <v>4564.9545028170651</v>
      </c>
      <c r="K36" s="29">
        <v>3744.5777701891311</v>
      </c>
      <c r="L36" s="29">
        <v>2295.8565786231379</v>
      </c>
      <c r="M36" s="29">
        <v>2665.7903319329121</v>
      </c>
      <c r="N36" s="29">
        <v>2478.7565021190721</v>
      </c>
      <c r="O36" s="29">
        <v>1797.3417420604439</v>
      </c>
      <c r="P36" s="29">
        <v>3294.6312839982929</v>
      </c>
      <c r="Q36" s="4" t="s">
        <v>389</v>
      </c>
      <c r="R36" s="4" t="s">
        <v>390</v>
      </c>
      <c r="S36" s="20" t="s">
        <v>123</v>
      </c>
      <c r="T36" s="4" t="s">
        <v>125</v>
      </c>
      <c r="U36" s="20" t="s">
        <v>126</v>
      </c>
      <c r="V36" s="4" t="s">
        <v>391</v>
      </c>
      <c r="W36" s="4" t="s">
        <v>127</v>
      </c>
      <c r="X36" s="20" t="s">
        <v>128</v>
      </c>
      <c r="Y36" s="4" t="s">
        <v>392</v>
      </c>
    </row>
    <row r="37" spans="2:25" ht="14.25" x14ac:dyDescent="0.45">
      <c r="B37" s="23" t="s">
        <v>256</v>
      </c>
      <c r="C37" s="21" t="s">
        <v>77</v>
      </c>
      <c r="D37" s="29">
        <v>1249.9096366122169</v>
      </c>
      <c r="E37" s="29">
        <v>878.16478868397951</v>
      </c>
      <c r="F37" s="29">
        <v>1567.486371141453</v>
      </c>
      <c r="G37" s="29">
        <v>1549.388257508889</v>
      </c>
      <c r="H37" s="29">
        <v>2478.6628142563109</v>
      </c>
      <c r="I37" s="29">
        <v>2457.085162738646</v>
      </c>
      <c r="J37" s="29">
        <v>4263.7339432880062</v>
      </c>
      <c r="K37" s="29">
        <v>4227.5339651816366</v>
      </c>
      <c r="L37" s="29">
        <v>3214.7672823719799</v>
      </c>
      <c r="M37" s="29">
        <v>3512.1621578776112</v>
      </c>
      <c r="N37" s="29">
        <v>4597.8281240139004</v>
      </c>
      <c r="O37" s="29">
        <v>4867.4382612716363</v>
      </c>
      <c r="P37" s="29">
        <v>1793.030817036474</v>
      </c>
      <c r="Q37" s="4" t="s">
        <v>189</v>
      </c>
      <c r="R37" s="4" t="s">
        <v>190</v>
      </c>
      <c r="S37" s="20" t="s">
        <v>123</v>
      </c>
      <c r="T37" s="4" t="s">
        <v>118</v>
      </c>
      <c r="U37" s="20" t="s">
        <v>119</v>
      </c>
      <c r="V37" s="4" t="s">
        <v>159</v>
      </c>
      <c r="W37" s="4" t="s">
        <v>121</v>
      </c>
      <c r="X37" s="20" t="s">
        <v>122</v>
      </c>
      <c r="Y37" s="4" t="s">
        <v>393</v>
      </c>
    </row>
    <row r="38" spans="2:25" ht="14.25" x14ac:dyDescent="0.45">
      <c r="B38" s="23" t="s">
        <v>40</v>
      </c>
      <c r="C38" s="21" t="s">
        <v>280</v>
      </c>
      <c r="D38" s="29">
        <v>1525.535324378953</v>
      </c>
      <c r="E38" s="29">
        <v>2356.9888275860581</v>
      </c>
      <c r="F38" s="29">
        <v>2923.0066615537339</v>
      </c>
      <c r="G38" s="29">
        <v>2520.1835426361249</v>
      </c>
      <c r="H38" s="29">
        <v>3226.8816352911149</v>
      </c>
      <c r="I38" s="29">
        <v>3536.3149972852761</v>
      </c>
      <c r="J38" s="29">
        <v>4776.0130831004462</v>
      </c>
      <c r="K38" s="29">
        <v>5034.1559915676362</v>
      </c>
      <c r="L38" s="29">
        <v>4573.5987498567647</v>
      </c>
      <c r="M38" s="29">
        <v>4698.8024013355689</v>
      </c>
      <c r="N38" s="29">
        <v>5773.8267756668711</v>
      </c>
      <c r="O38" s="29">
        <v>6196.4767520178038</v>
      </c>
      <c r="P38" s="29">
        <v>3260.080129978795</v>
      </c>
      <c r="Q38" s="4" t="s">
        <v>394</v>
      </c>
      <c r="R38" s="4" t="s">
        <v>395</v>
      </c>
      <c r="S38" s="20" t="s">
        <v>131</v>
      </c>
      <c r="T38" s="4" t="s">
        <v>132</v>
      </c>
      <c r="U38" s="20" t="s">
        <v>133</v>
      </c>
      <c r="V38" s="4" t="s">
        <v>138</v>
      </c>
      <c r="W38" s="4" t="s">
        <v>135</v>
      </c>
      <c r="X38" s="20" t="s">
        <v>136</v>
      </c>
      <c r="Y38" s="4" t="s">
        <v>396</v>
      </c>
    </row>
    <row r="39" spans="2:25" ht="14.25" x14ac:dyDescent="0.45">
      <c r="B39" s="23" t="s">
        <v>41</v>
      </c>
      <c r="C39" s="21" t="s">
        <v>281</v>
      </c>
      <c r="D39" s="29">
        <v>1948.5459551331171</v>
      </c>
      <c r="E39" s="29">
        <v>2340.959997439043</v>
      </c>
      <c r="F39" s="29">
        <v>3004.4103184456199</v>
      </c>
      <c r="G39" s="29">
        <v>2779.23083079662</v>
      </c>
      <c r="H39" s="29">
        <v>3621.3623628636219</v>
      </c>
      <c r="I39" s="29">
        <v>3787.8207790125898</v>
      </c>
      <c r="J39" s="29">
        <v>5304.2071929787189</v>
      </c>
      <c r="K39" s="29">
        <v>5444.7957718008383</v>
      </c>
      <c r="L39" s="29">
        <v>4680.1059700198184</v>
      </c>
      <c r="M39" s="29">
        <v>4913.4620368676087</v>
      </c>
      <c r="N39" s="29">
        <v>6004.6776468815069</v>
      </c>
      <c r="O39" s="29">
        <v>6333.1788278521608</v>
      </c>
      <c r="P39" s="29">
        <v>3276.430602070704</v>
      </c>
      <c r="Q39" s="4" t="s">
        <v>397</v>
      </c>
      <c r="R39" s="4" t="s">
        <v>398</v>
      </c>
      <c r="S39" s="20" t="s">
        <v>123</v>
      </c>
      <c r="T39" s="4" t="s">
        <v>118</v>
      </c>
      <c r="U39" s="20" t="s">
        <v>119</v>
      </c>
      <c r="V39" s="4" t="s">
        <v>399</v>
      </c>
      <c r="W39" s="4" t="s">
        <v>121</v>
      </c>
      <c r="X39" s="20" t="s">
        <v>122</v>
      </c>
      <c r="Y39" s="4" t="s">
        <v>400</v>
      </c>
    </row>
    <row r="40" spans="2:25" ht="14.25" x14ac:dyDescent="0.45">
      <c r="B40" s="23" t="s">
        <v>42</v>
      </c>
      <c r="C40" s="21" t="s">
        <v>79</v>
      </c>
      <c r="D40" s="29">
        <v>3430.0214673850578</v>
      </c>
      <c r="E40" s="29">
        <v>4052.95558192711</v>
      </c>
      <c r="F40" s="29">
        <v>3689.386129615712</v>
      </c>
      <c r="G40" s="29">
        <v>3201.1719635245431</v>
      </c>
      <c r="H40" s="29">
        <v>2414.6170169222378</v>
      </c>
      <c r="I40" s="29">
        <v>2964.949652702217</v>
      </c>
      <c r="J40" s="29">
        <v>1415.201650034249</v>
      </c>
      <c r="K40" s="29">
        <v>2265.310432662186</v>
      </c>
      <c r="L40" s="29">
        <v>3791.6714608477741</v>
      </c>
      <c r="M40" s="29">
        <v>3281.3675280836351</v>
      </c>
      <c r="N40" s="29">
        <v>3665.1924525773939</v>
      </c>
      <c r="O40" s="29">
        <v>4431.558464962488</v>
      </c>
      <c r="P40" s="29">
        <v>3921.0332945927289</v>
      </c>
      <c r="Q40" s="4" t="s">
        <v>191</v>
      </c>
      <c r="R40" s="4" t="s">
        <v>192</v>
      </c>
      <c r="S40" s="20" t="s">
        <v>123</v>
      </c>
      <c r="T40" s="4" t="s">
        <v>118</v>
      </c>
      <c r="U40" s="20" t="s">
        <v>119</v>
      </c>
      <c r="V40" s="4" t="s">
        <v>124</v>
      </c>
      <c r="W40" s="4" t="s">
        <v>145</v>
      </c>
      <c r="X40" s="20" t="s">
        <v>146</v>
      </c>
      <c r="Y40" s="4" t="s">
        <v>401</v>
      </c>
    </row>
    <row r="41" spans="2:25" ht="14.25" x14ac:dyDescent="0.45">
      <c r="B41" s="23" t="s">
        <v>60</v>
      </c>
      <c r="C41" s="21" t="s">
        <v>80</v>
      </c>
      <c r="D41" s="29">
        <v>3070.0088765951482</v>
      </c>
      <c r="E41" s="29">
        <v>3759.801750288254</v>
      </c>
      <c r="F41" s="29">
        <v>3444.3208398337329</v>
      </c>
      <c r="G41" s="29">
        <v>2916.7121868942781</v>
      </c>
      <c r="H41" s="29">
        <v>2194.3199102768449</v>
      </c>
      <c r="I41" s="29">
        <v>2792.096892565949</v>
      </c>
      <c r="J41" s="29">
        <v>1537.6362567534129</v>
      </c>
      <c r="K41" s="29">
        <v>2358.653402013626</v>
      </c>
      <c r="L41" s="29">
        <v>3713.880312712256</v>
      </c>
      <c r="M41" s="29">
        <v>3247.8145287805919</v>
      </c>
      <c r="N41" s="29">
        <v>3746.9153313600159</v>
      </c>
      <c r="O41" s="29">
        <v>4500.4848102353199</v>
      </c>
      <c r="P41" s="29">
        <v>3702.6122129223759</v>
      </c>
      <c r="Q41" s="4" t="s">
        <v>193</v>
      </c>
      <c r="R41" s="4" t="s">
        <v>194</v>
      </c>
      <c r="S41" s="20" t="s">
        <v>137</v>
      </c>
      <c r="T41" s="4" t="s">
        <v>118</v>
      </c>
      <c r="U41" s="20" t="s">
        <v>119</v>
      </c>
      <c r="V41" s="4" t="s">
        <v>124</v>
      </c>
      <c r="W41" s="4" t="s">
        <v>121</v>
      </c>
      <c r="X41" s="20" t="s">
        <v>122</v>
      </c>
      <c r="Y41" s="4" t="s">
        <v>402</v>
      </c>
    </row>
    <row r="42" spans="2:25" ht="14.25" x14ac:dyDescent="0.45">
      <c r="B42" s="23" t="s">
        <v>63</v>
      </c>
      <c r="C42" s="21" t="s">
        <v>81</v>
      </c>
      <c r="D42" s="29">
        <v>2422.6172472355129</v>
      </c>
      <c r="E42" s="29">
        <v>3141.734059071352</v>
      </c>
      <c r="F42" s="29">
        <v>2874.0289224337248</v>
      </c>
      <c r="G42" s="29">
        <v>2310.7253810881571</v>
      </c>
      <c r="H42" s="29">
        <v>1677.588314791325</v>
      </c>
      <c r="I42" s="29">
        <v>2322.6750636721531</v>
      </c>
      <c r="J42" s="29">
        <v>1621.1024057166239</v>
      </c>
      <c r="K42" s="29">
        <v>2320.493362352895</v>
      </c>
      <c r="L42" s="29">
        <v>3358.0647194636031</v>
      </c>
      <c r="M42" s="29">
        <v>2969.303891994125</v>
      </c>
      <c r="N42" s="29">
        <v>3636.256643365361</v>
      </c>
      <c r="O42" s="29">
        <v>4354.1660315737436</v>
      </c>
      <c r="P42" s="29">
        <v>3159.8901324769031</v>
      </c>
      <c r="Q42" s="4" t="s">
        <v>195</v>
      </c>
      <c r="R42" s="4" t="s">
        <v>196</v>
      </c>
      <c r="S42" s="20" t="s">
        <v>123</v>
      </c>
      <c r="T42" s="4" t="s">
        <v>118</v>
      </c>
      <c r="U42" s="20" t="s">
        <v>119</v>
      </c>
      <c r="V42" s="4" t="s">
        <v>124</v>
      </c>
      <c r="W42" s="4" t="s">
        <v>121</v>
      </c>
      <c r="X42" s="20" t="s">
        <v>122</v>
      </c>
      <c r="Y42" s="4" t="s">
        <v>403</v>
      </c>
    </row>
    <row r="43" spans="2:25" ht="14.25" x14ac:dyDescent="0.45">
      <c r="B43" s="23" t="s">
        <v>89</v>
      </c>
      <c r="C43" s="21" t="s">
        <v>282</v>
      </c>
      <c r="D43" s="29">
        <v>2318.865482101</v>
      </c>
      <c r="E43" s="29">
        <v>1553.453471555322</v>
      </c>
      <c r="F43" s="29">
        <v>2138.3542986251882</v>
      </c>
      <c r="G43" s="29">
        <v>2397.4943631226679</v>
      </c>
      <c r="H43" s="29">
        <v>3306.5904325781321</v>
      </c>
      <c r="I43" s="29">
        <v>3102.001290795517</v>
      </c>
      <c r="J43" s="29">
        <v>5083.9479340328717</v>
      </c>
      <c r="K43" s="29">
        <v>4907.3563336941434</v>
      </c>
      <c r="L43" s="29">
        <v>3535.8433526970962</v>
      </c>
      <c r="M43" s="29">
        <v>3974.5106010325349</v>
      </c>
      <c r="N43" s="29">
        <v>5005.3884928430343</v>
      </c>
      <c r="O43" s="29">
        <v>5118.8945376181937</v>
      </c>
      <c r="P43" s="29">
        <v>2182.3776285537829</v>
      </c>
      <c r="Q43" s="4" t="s">
        <v>404</v>
      </c>
      <c r="R43" s="4" t="s">
        <v>405</v>
      </c>
      <c r="S43" s="20" t="s">
        <v>137</v>
      </c>
      <c r="T43" s="4" t="s">
        <v>118</v>
      </c>
      <c r="U43" s="20" t="s">
        <v>119</v>
      </c>
      <c r="V43" s="4" t="s">
        <v>184</v>
      </c>
      <c r="W43" s="4" t="s">
        <v>121</v>
      </c>
      <c r="X43" s="20" t="s">
        <v>122</v>
      </c>
      <c r="Y43" s="4" t="s">
        <v>406</v>
      </c>
    </row>
    <row r="44" spans="2:25" ht="14.25" x14ac:dyDescent="0.45">
      <c r="B44" s="23" t="s">
        <v>102</v>
      </c>
      <c r="C44" s="21" t="s">
        <v>283</v>
      </c>
      <c r="D44" s="29">
        <v>2700.7048472383258</v>
      </c>
      <c r="E44" s="29">
        <v>1957.690278177053</v>
      </c>
      <c r="F44" s="29">
        <v>2526.8801906640761</v>
      </c>
      <c r="G44" s="29">
        <v>2803.767677566711</v>
      </c>
      <c r="H44" s="29">
        <v>3710.4302470899779</v>
      </c>
      <c r="I44" s="29">
        <v>3489.5044606574588</v>
      </c>
      <c r="J44" s="29">
        <v>5484.7141637206933</v>
      </c>
      <c r="K44" s="29">
        <v>5291.7988206243999</v>
      </c>
      <c r="L44" s="29">
        <v>3863.5548536240658</v>
      </c>
      <c r="M44" s="29">
        <v>4326.7732369305786</v>
      </c>
      <c r="N44" s="29">
        <v>5339.6569276385198</v>
      </c>
      <c r="O44" s="29">
        <v>5415.5872843142788</v>
      </c>
      <c r="P44" s="29">
        <v>2545.8748102769309</v>
      </c>
      <c r="Q44" s="4" t="s">
        <v>407</v>
      </c>
      <c r="R44" s="4" t="s">
        <v>408</v>
      </c>
      <c r="S44" s="20" t="s">
        <v>123</v>
      </c>
      <c r="T44" s="4" t="s">
        <v>118</v>
      </c>
      <c r="U44" s="20" t="s">
        <v>119</v>
      </c>
      <c r="V44" s="4" t="s">
        <v>367</v>
      </c>
      <c r="W44" s="4" t="s">
        <v>145</v>
      </c>
      <c r="X44" s="20" t="s">
        <v>146</v>
      </c>
      <c r="Y44" s="4" t="s">
        <v>409</v>
      </c>
    </row>
    <row r="45" spans="2:25" ht="14.25" x14ac:dyDescent="0.45">
      <c r="B45" s="23" t="s">
        <v>92</v>
      </c>
      <c r="C45" s="21" t="s">
        <v>85</v>
      </c>
      <c r="D45" s="29">
        <v>3157.866446806805</v>
      </c>
      <c r="E45" s="29">
        <v>3836.03281003134</v>
      </c>
      <c r="F45" s="29">
        <v>3510.8895793489992</v>
      </c>
      <c r="G45" s="29">
        <v>2990.821029936691</v>
      </c>
      <c r="H45" s="29">
        <v>2254.3600444175559</v>
      </c>
      <c r="I45" s="29">
        <v>2842.890897696831</v>
      </c>
      <c r="J45" s="29">
        <v>1518.083402459835</v>
      </c>
      <c r="K45" s="29">
        <v>2348.962555874039</v>
      </c>
      <c r="L45" s="29">
        <v>3745.022545353796</v>
      </c>
      <c r="M45" s="29">
        <v>3268.6066304881419</v>
      </c>
      <c r="N45" s="29">
        <v>3742.1192459201052</v>
      </c>
      <c r="O45" s="29">
        <v>4499.2669745150497</v>
      </c>
      <c r="P45" s="29">
        <v>3763.886651309087</v>
      </c>
      <c r="Q45" s="4" t="s">
        <v>199</v>
      </c>
      <c r="R45" s="4" t="s">
        <v>200</v>
      </c>
      <c r="S45" s="20" t="s">
        <v>123</v>
      </c>
      <c r="T45" s="4" t="s">
        <v>132</v>
      </c>
      <c r="U45" s="20" t="s">
        <v>133</v>
      </c>
      <c r="V45" s="4" t="s">
        <v>124</v>
      </c>
      <c r="W45" s="4" t="s">
        <v>135</v>
      </c>
      <c r="X45" s="20" t="s">
        <v>136</v>
      </c>
      <c r="Y45" s="4" t="s">
        <v>410</v>
      </c>
    </row>
    <row r="46" spans="2:25" ht="14.25" x14ac:dyDescent="0.45">
      <c r="B46" s="23" t="s">
        <v>69</v>
      </c>
      <c r="C46" s="21" t="s">
        <v>284</v>
      </c>
      <c r="D46" s="29">
        <v>6372.6759700373896</v>
      </c>
      <c r="E46" s="29">
        <v>5585.56096194981</v>
      </c>
      <c r="F46" s="29">
        <v>4941.8930888060031</v>
      </c>
      <c r="G46" s="29">
        <v>5345.8195915315091</v>
      </c>
      <c r="H46" s="29">
        <v>4885.6090155592528</v>
      </c>
      <c r="I46" s="29">
        <v>4372.7242322174643</v>
      </c>
      <c r="J46" s="29">
        <v>4510.0913389742827</v>
      </c>
      <c r="K46" s="29">
        <v>3683.1585360816671</v>
      </c>
      <c r="L46" s="29">
        <v>3272.4984104586888</v>
      </c>
      <c r="M46" s="29">
        <v>3235.4483272868729</v>
      </c>
      <c r="N46" s="29">
        <v>2334.440593364845</v>
      </c>
      <c r="O46" s="29">
        <v>1688.451611988683</v>
      </c>
      <c r="P46" s="29">
        <v>4649.4525430496788</v>
      </c>
      <c r="Q46" s="4" t="s">
        <v>411</v>
      </c>
      <c r="R46" s="4" t="s">
        <v>412</v>
      </c>
      <c r="S46" s="20" t="s">
        <v>131</v>
      </c>
      <c r="T46" s="4" t="s">
        <v>132</v>
      </c>
      <c r="U46" s="20" t="s">
        <v>133</v>
      </c>
      <c r="V46" s="4" t="s">
        <v>413</v>
      </c>
      <c r="W46" s="4" t="s">
        <v>135</v>
      </c>
      <c r="X46" s="20" t="s">
        <v>136</v>
      </c>
      <c r="Y46" s="4" t="s">
        <v>414</v>
      </c>
    </row>
    <row r="47" spans="2:25" ht="14.25" x14ac:dyDescent="0.45">
      <c r="B47" s="23" t="s">
        <v>87</v>
      </c>
      <c r="C47" s="21" t="s">
        <v>285</v>
      </c>
      <c r="D47" s="29">
        <v>1983.89268594025</v>
      </c>
      <c r="E47" s="29">
        <v>3022.8951559853199</v>
      </c>
      <c r="F47" s="29">
        <v>3511.7787208751611</v>
      </c>
      <c r="G47" s="29">
        <v>3010.391756220225</v>
      </c>
      <c r="H47" s="29">
        <v>3561.7043028515318</v>
      </c>
      <c r="I47" s="29">
        <v>3983.0108679273021</v>
      </c>
      <c r="J47" s="29">
        <v>4912.1766129689086</v>
      </c>
      <c r="K47" s="29">
        <v>5294.1278254606068</v>
      </c>
      <c r="L47" s="29">
        <v>5099.0632081426957</v>
      </c>
      <c r="M47" s="29">
        <v>5141.9544366765849</v>
      </c>
      <c r="N47" s="29">
        <v>6184.498739752732</v>
      </c>
      <c r="O47" s="29">
        <v>6675.0341686246738</v>
      </c>
      <c r="P47" s="29">
        <v>3874.6774290378548</v>
      </c>
      <c r="Q47" s="4" t="s">
        <v>415</v>
      </c>
      <c r="R47" s="4" t="s">
        <v>416</v>
      </c>
      <c r="S47" s="20" t="s">
        <v>123</v>
      </c>
      <c r="T47" s="4" t="s">
        <v>118</v>
      </c>
      <c r="U47" s="20" t="s">
        <v>119</v>
      </c>
      <c r="V47" s="4" t="s">
        <v>159</v>
      </c>
      <c r="W47" s="4" t="s">
        <v>121</v>
      </c>
      <c r="X47" s="20" t="s">
        <v>122</v>
      </c>
      <c r="Y47" s="4" t="s">
        <v>417</v>
      </c>
    </row>
    <row r="48" spans="2:25" ht="14.25" x14ac:dyDescent="0.45">
      <c r="B48" s="23" t="s">
        <v>78</v>
      </c>
      <c r="C48" s="21" t="s">
        <v>286</v>
      </c>
      <c r="D48" s="29">
        <v>3018.7737237745309</v>
      </c>
      <c r="E48" s="29">
        <v>1899.7372498180241</v>
      </c>
      <c r="F48" s="29">
        <v>2181.4066722099069</v>
      </c>
      <c r="G48" s="29">
        <v>2696.6312379301812</v>
      </c>
      <c r="H48" s="29">
        <v>3464.1845737677918</v>
      </c>
      <c r="I48" s="29">
        <v>3049.9256012088158</v>
      </c>
      <c r="J48" s="29">
        <v>5118.4207341359815</v>
      </c>
      <c r="K48" s="29">
        <v>4756.7599140447137</v>
      </c>
      <c r="L48" s="29">
        <v>3074.6671827639052</v>
      </c>
      <c r="M48" s="29">
        <v>3625.7010255989512</v>
      </c>
      <c r="N48" s="29">
        <v>4535.4791552333118</v>
      </c>
      <c r="O48" s="29">
        <v>4488.0572180906111</v>
      </c>
      <c r="P48" s="29">
        <v>2021.628532734894</v>
      </c>
      <c r="Q48" s="4" t="s">
        <v>418</v>
      </c>
      <c r="R48" s="4" t="s">
        <v>419</v>
      </c>
      <c r="S48" s="20" t="s">
        <v>123</v>
      </c>
      <c r="T48" s="4" t="s">
        <v>118</v>
      </c>
      <c r="U48" s="20" t="s">
        <v>119</v>
      </c>
      <c r="V48" s="4" t="s">
        <v>420</v>
      </c>
      <c r="W48" s="4" t="s">
        <v>121</v>
      </c>
      <c r="X48" s="20" t="s">
        <v>122</v>
      </c>
      <c r="Y48" s="4" t="s">
        <v>421</v>
      </c>
    </row>
    <row r="49" spans="2:25" ht="14.25" x14ac:dyDescent="0.45">
      <c r="B49" s="23" t="s">
        <v>84</v>
      </c>
      <c r="C49" s="21" t="s">
        <v>287</v>
      </c>
      <c r="D49" s="29">
        <v>4598.0169202606367</v>
      </c>
      <c r="E49" s="29">
        <v>5047.9557788609118</v>
      </c>
      <c r="F49" s="29">
        <v>4574.6384323042284</v>
      </c>
      <c r="G49" s="29">
        <v>4198.468004358404</v>
      </c>
      <c r="H49" s="29">
        <v>3307.9637686133779</v>
      </c>
      <c r="I49" s="29">
        <v>3707.9859967473049</v>
      </c>
      <c r="J49" s="29">
        <v>1678.9285285056731</v>
      </c>
      <c r="K49" s="29">
        <v>2368.9662068451821</v>
      </c>
      <c r="L49" s="29">
        <v>4229.1462879723485</v>
      </c>
      <c r="M49" s="29">
        <v>3629.9852119801049</v>
      </c>
      <c r="N49" s="29">
        <v>3629.9681262915851</v>
      </c>
      <c r="O49" s="29">
        <v>4387.1385975130843</v>
      </c>
      <c r="P49" s="29">
        <v>4730.4345793441489</v>
      </c>
      <c r="Q49" s="4" t="s">
        <v>422</v>
      </c>
      <c r="R49" s="4" t="s">
        <v>423</v>
      </c>
      <c r="S49" s="20" t="s">
        <v>123</v>
      </c>
      <c r="T49" s="4" t="s">
        <v>118</v>
      </c>
      <c r="U49" s="20" t="s">
        <v>119</v>
      </c>
      <c r="V49" s="4" t="s">
        <v>424</v>
      </c>
      <c r="W49" s="4" t="s">
        <v>121</v>
      </c>
      <c r="X49" s="20" t="s">
        <v>122</v>
      </c>
      <c r="Y49" s="4" t="s">
        <v>425</v>
      </c>
    </row>
    <row r="50" spans="2:25" ht="14.25" x14ac:dyDescent="0.45">
      <c r="B50" s="23" t="s">
        <v>57</v>
      </c>
      <c r="C50" s="21" t="s">
        <v>86</v>
      </c>
      <c r="D50" s="29">
        <v>2054.4937698976591</v>
      </c>
      <c r="E50" s="29">
        <v>1156.9407379450561</v>
      </c>
      <c r="F50" s="29">
        <v>1716.4556384144059</v>
      </c>
      <c r="G50" s="29">
        <v>2010.112393565616</v>
      </c>
      <c r="H50" s="29">
        <v>2905.200907734205</v>
      </c>
      <c r="I50" s="29">
        <v>2679.8051967926031</v>
      </c>
      <c r="J50" s="29">
        <v>4674.6453785645726</v>
      </c>
      <c r="K50" s="29">
        <v>4484.0957752817139</v>
      </c>
      <c r="L50" s="29">
        <v>3122.2711848043168</v>
      </c>
      <c r="M50" s="29">
        <v>3551.5890865366541</v>
      </c>
      <c r="N50" s="29">
        <v>4587.7713313484583</v>
      </c>
      <c r="O50" s="29">
        <v>4719.2012576167317</v>
      </c>
      <c r="P50" s="29">
        <v>1757.86320982695</v>
      </c>
      <c r="Q50" s="4" t="s">
        <v>201</v>
      </c>
      <c r="R50" s="4" t="s">
        <v>202</v>
      </c>
      <c r="S50" s="20" t="s">
        <v>123</v>
      </c>
      <c r="T50" s="4" t="s">
        <v>118</v>
      </c>
      <c r="U50" s="20" t="s">
        <v>119</v>
      </c>
      <c r="V50" s="4" t="s">
        <v>162</v>
      </c>
      <c r="W50" s="4" t="s">
        <v>121</v>
      </c>
      <c r="X50" s="20" t="s">
        <v>122</v>
      </c>
      <c r="Y50" s="4" t="s">
        <v>426</v>
      </c>
    </row>
    <row r="51" spans="2:25" ht="14.25" x14ac:dyDescent="0.45">
      <c r="B51" s="23" t="s">
        <v>93</v>
      </c>
      <c r="C51" s="21" t="s">
        <v>288</v>
      </c>
      <c r="D51" s="29">
        <v>3575.093345096509</v>
      </c>
      <c r="E51" s="29">
        <v>4215.7621317642424</v>
      </c>
      <c r="F51" s="29">
        <v>3856.6820442461849</v>
      </c>
      <c r="G51" s="29">
        <v>3364.831555945942</v>
      </c>
      <c r="H51" s="29">
        <v>2582.5676281073679</v>
      </c>
      <c r="I51" s="29">
        <v>3132.6179107885582</v>
      </c>
      <c r="J51" s="29">
        <v>1540.831776912431</v>
      </c>
      <c r="K51" s="29">
        <v>2392.376215525017</v>
      </c>
      <c r="L51" s="29">
        <v>3950.4801527740478</v>
      </c>
      <c r="M51" s="29">
        <v>3433.937327047799</v>
      </c>
      <c r="N51" s="29">
        <v>3790.9831461654999</v>
      </c>
      <c r="O51" s="29">
        <v>4559.6187589588726</v>
      </c>
      <c r="P51" s="29">
        <v>4089.2099820605608</v>
      </c>
      <c r="Q51" s="4" t="s">
        <v>427</v>
      </c>
      <c r="R51" s="4" t="s">
        <v>428</v>
      </c>
      <c r="S51" s="20" t="s">
        <v>123</v>
      </c>
      <c r="T51" s="4" t="s">
        <v>132</v>
      </c>
      <c r="U51" s="20" t="s">
        <v>133</v>
      </c>
      <c r="V51" s="4" t="s">
        <v>130</v>
      </c>
      <c r="W51" s="4" t="s">
        <v>135</v>
      </c>
      <c r="X51" s="20" t="s">
        <v>136</v>
      </c>
      <c r="Y51" s="4" t="s">
        <v>429</v>
      </c>
    </row>
    <row r="52" spans="2:25" ht="14.25" x14ac:dyDescent="0.45">
      <c r="B52" s="23" t="s">
        <v>68</v>
      </c>
      <c r="C52" s="21" t="s">
        <v>289</v>
      </c>
      <c r="D52" s="29">
        <v>5942.5669010941683</v>
      </c>
      <c r="E52" s="29">
        <v>4959.734552046817</v>
      </c>
      <c r="F52" s="29">
        <v>4403.4643323443634</v>
      </c>
      <c r="G52" s="29">
        <v>4936.4336834879668</v>
      </c>
      <c r="H52" s="29">
        <v>4720.6322786052006</v>
      </c>
      <c r="I52" s="29">
        <v>4098.3673691853228</v>
      </c>
      <c r="J52" s="29">
        <v>4881.6853584345836</v>
      </c>
      <c r="K52" s="29">
        <v>4033.2818654559651</v>
      </c>
      <c r="L52" s="29">
        <v>2900.8107476935979</v>
      </c>
      <c r="M52" s="29">
        <v>3140.8763241609108</v>
      </c>
      <c r="N52" s="29">
        <v>2656.486130196774</v>
      </c>
      <c r="O52" s="29">
        <v>1888.291674685529</v>
      </c>
      <c r="P52" s="29">
        <v>4050.666619285968</v>
      </c>
      <c r="Q52" s="4" t="s">
        <v>430</v>
      </c>
      <c r="R52" s="4" t="s">
        <v>431</v>
      </c>
      <c r="S52" s="20" t="s">
        <v>432</v>
      </c>
      <c r="T52" s="4" t="s">
        <v>433</v>
      </c>
      <c r="U52" s="20" t="s">
        <v>434</v>
      </c>
      <c r="V52" s="4" t="s">
        <v>391</v>
      </c>
      <c r="W52" s="4" t="s">
        <v>435</v>
      </c>
      <c r="X52" s="20" t="s">
        <v>434</v>
      </c>
      <c r="Y52" s="4" t="s">
        <v>436</v>
      </c>
    </row>
    <row r="53" spans="2:25" ht="14.25" x14ac:dyDescent="0.45">
      <c r="B53" s="23" t="s">
        <v>104</v>
      </c>
      <c r="C53" s="21" t="s">
        <v>290</v>
      </c>
      <c r="D53" s="29">
        <v>5903.8746083233709</v>
      </c>
      <c r="E53" s="29">
        <v>4917.138751913054</v>
      </c>
      <c r="F53" s="29">
        <v>4363.3481171147987</v>
      </c>
      <c r="G53" s="29">
        <v>4899.0189858151671</v>
      </c>
      <c r="H53" s="29">
        <v>4690.1220778862389</v>
      </c>
      <c r="I53" s="29">
        <v>4065.6287055391949</v>
      </c>
      <c r="J53" s="29">
        <v>4867.7884444943038</v>
      </c>
      <c r="K53" s="29">
        <v>4020.230340472132</v>
      </c>
      <c r="L53" s="29">
        <v>2867.9077374155472</v>
      </c>
      <c r="M53" s="29">
        <v>3115.7596355826572</v>
      </c>
      <c r="N53" s="29">
        <v>2647.3711859238419</v>
      </c>
      <c r="O53" s="29">
        <v>1881.092276489474</v>
      </c>
      <c r="P53" s="29">
        <v>4009.4677387532079</v>
      </c>
      <c r="Q53" s="4" t="s">
        <v>437</v>
      </c>
      <c r="R53" s="4" t="s">
        <v>431</v>
      </c>
      <c r="S53" s="20" t="s">
        <v>438</v>
      </c>
      <c r="T53" s="4" t="s">
        <v>433</v>
      </c>
      <c r="U53" s="20" t="s">
        <v>434</v>
      </c>
      <c r="V53" s="4" t="s">
        <v>346</v>
      </c>
      <c r="W53" s="4" t="s">
        <v>435</v>
      </c>
      <c r="X53" s="20" t="s">
        <v>434</v>
      </c>
      <c r="Y53" s="4" t="s">
        <v>436</v>
      </c>
    </row>
    <row r="54" spans="2:25" ht="14.25" x14ac:dyDescent="0.45">
      <c r="B54" s="23" t="s">
        <v>83</v>
      </c>
      <c r="C54" s="21" t="s">
        <v>291</v>
      </c>
      <c r="D54" s="29">
        <v>1639.9008623301211</v>
      </c>
      <c r="E54" s="29">
        <v>2862.071953564398</v>
      </c>
      <c r="F54" s="29">
        <v>3139.920678941704</v>
      </c>
      <c r="G54" s="29">
        <v>2514.617527192619</v>
      </c>
      <c r="H54" s="29">
        <v>2782.760125941963</v>
      </c>
      <c r="I54" s="29">
        <v>3332.9053499545748</v>
      </c>
      <c r="J54" s="29">
        <v>3869.9372854784092</v>
      </c>
      <c r="K54" s="29">
        <v>4356.477858209978</v>
      </c>
      <c r="L54" s="29">
        <v>4520.9366244993489</v>
      </c>
      <c r="M54" s="29">
        <v>4433.5993963233923</v>
      </c>
      <c r="N54" s="29">
        <v>5403.2406252050123</v>
      </c>
      <c r="O54" s="29">
        <v>5979.5917660004607</v>
      </c>
      <c r="P54" s="29">
        <v>3526.0268217987</v>
      </c>
      <c r="Q54" s="4" t="s">
        <v>439</v>
      </c>
      <c r="R54" s="4" t="s">
        <v>440</v>
      </c>
      <c r="S54" s="20" t="s">
        <v>123</v>
      </c>
      <c r="T54" s="4" t="s">
        <v>132</v>
      </c>
      <c r="U54" s="20" t="s">
        <v>133</v>
      </c>
      <c r="V54" s="4" t="s">
        <v>320</v>
      </c>
      <c r="W54" s="4" t="s">
        <v>135</v>
      </c>
      <c r="X54" s="20" t="s">
        <v>136</v>
      </c>
      <c r="Y54" s="4" t="s">
        <v>441</v>
      </c>
    </row>
    <row r="55" spans="2:25" ht="14.25" x14ac:dyDescent="0.45">
      <c r="B55" s="23" t="s">
        <v>96</v>
      </c>
      <c r="C55" s="21" t="s">
        <v>292</v>
      </c>
      <c r="D55" s="29">
        <v>3257.5494490599549</v>
      </c>
      <c r="E55" s="29">
        <v>2034.7725505749299</v>
      </c>
      <c r="F55" s="29">
        <v>1936.4496980155891</v>
      </c>
      <c r="G55" s="29">
        <v>2587.8772272255651</v>
      </c>
      <c r="H55" s="29">
        <v>3109.3497112091218</v>
      </c>
      <c r="I55" s="29">
        <v>2540.9766342651701</v>
      </c>
      <c r="J55" s="29">
        <v>4536.3644259945077</v>
      </c>
      <c r="K55" s="29">
        <v>4030.162583709086</v>
      </c>
      <c r="L55" s="29">
        <v>2185.770149894272</v>
      </c>
      <c r="M55" s="29">
        <v>2792.3056491775501</v>
      </c>
      <c r="N55" s="29">
        <v>3574.759248535669</v>
      </c>
      <c r="O55" s="29">
        <v>3434.6457627961508</v>
      </c>
      <c r="P55" s="29">
        <v>1613.6004184854919</v>
      </c>
      <c r="Q55" s="4" t="s">
        <v>442</v>
      </c>
      <c r="R55" s="4" t="s">
        <v>443</v>
      </c>
      <c r="S55" s="20" t="s">
        <v>444</v>
      </c>
      <c r="T55" s="4" t="s">
        <v>132</v>
      </c>
      <c r="U55" s="20" t="s">
        <v>133</v>
      </c>
      <c r="V55" s="4" t="s">
        <v>445</v>
      </c>
      <c r="W55" s="4" t="s">
        <v>135</v>
      </c>
      <c r="X55" s="20" t="s">
        <v>136</v>
      </c>
      <c r="Y55" s="4" t="s">
        <v>446</v>
      </c>
    </row>
    <row r="56" spans="2:25" ht="14.25" x14ac:dyDescent="0.45">
      <c r="B56" s="23" t="s">
        <v>72</v>
      </c>
      <c r="C56" s="21" t="s">
        <v>88</v>
      </c>
      <c r="D56" s="29">
        <v>4771.4728576676844</v>
      </c>
      <c r="E56" s="29">
        <v>4980.623760128572</v>
      </c>
      <c r="F56" s="29">
        <v>4413.78998859489</v>
      </c>
      <c r="G56" s="29">
        <v>4171.6206225458791</v>
      </c>
      <c r="H56" s="29">
        <v>3240.6181272644271</v>
      </c>
      <c r="I56" s="29">
        <v>3471.2695529675179</v>
      </c>
      <c r="J56" s="29">
        <v>1451.097141555992</v>
      </c>
      <c r="K56" s="29">
        <v>1808.8243363007059</v>
      </c>
      <c r="L56" s="29">
        <v>3716.722513460596</v>
      </c>
      <c r="M56" s="29">
        <v>3093.2082018802048</v>
      </c>
      <c r="N56" s="29">
        <v>2850.5913128925322</v>
      </c>
      <c r="O56" s="29">
        <v>3572.409290125981</v>
      </c>
      <c r="P56" s="29">
        <v>4490.9928888216618</v>
      </c>
      <c r="Q56" s="4" t="s">
        <v>203</v>
      </c>
      <c r="R56" s="4" t="s">
        <v>204</v>
      </c>
      <c r="S56" s="20" t="s">
        <v>123</v>
      </c>
      <c r="T56" s="4" t="s">
        <v>118</v>
      </c>
      <c r="U56" s="20" t="s">
        <v>119</v>
      </c>
      <c r="V56" s="4" t="s">
        <v>124</v>
      </c>
      <c r="W56" s="4" t="s">
        <v>121</v>
      </c>
      <c r="X56" s="20" t="s">
        <v>122</v>
      </c>
      <c r="Y56" s="4" t="s">
        <v>447</v>
      </c>
    </row>
    <row r="57" spans="2:25" ht="14.25" x14ac:dyDescent="0.45">
      <c r="B57" s="23" t="s">
        <v>95</v>
      </c>
      <c r="C57" s="21" t="s">
        <v>90</v>
      </c>
      <c r="D57" s="29">
        <v>4006.910473882439</v>
      </c>
      <c r="E57" s="29">
        <v>3025.9271440100028</v>
      </c>
      <c r="F57" s="29">
        <v>2462.3783123506109</v>
      </c>
      <c r="G57" s="29">
        <v>3011.7071558665411</v>
      </c>
      <c r="H57" s="29">
        <v>2914.2789188094798</v>
      </c>
      <c r="I57" s="29">
        <v>2254.2470126102121</v>
      </c>
      <c r="J57" s="29">
        <v>3560.291146271386</v>
      </c>
      <c r="K57" s="29">
        <v>2804.7769938353022</v>
      </c>
      <c r="L57" s="29">
        <v>1099.2827539027801</v>
      </c>
      <c r="M57" s="29">
        <v>1577.468711941747</v>
      </c>
      <c r="N57" s="29">
        <v>1826.715043616673</v>
      </c>
      <c r="O57" s="29">
        <v>1480.162891442842</v>
      </c>
      <c r="P57" s="29">
        <v>2109.785503326983</v>
      </c>
      <c r="Q57" s="4" t="s">
        <v>205</v>
      </c>
      <c r="R57" s="4" t="s">
        <v>206</v>
      </c>
      <c r="S57" s="20" t="s">
        <v>123</v>
      </c>
      <c r="T57" s="4" t="s">
        <v>118</v>
      </c>
      <c r="U57" s="20" t="s">
        <v>119</v>
      </c>
      <c r="V57" s="4" t="s">
        <v>207</v>
      </c>
      <c r="W57" s="4" t="s">
        <v>121</v>
      </c>
      <c r="X57" s="20" t="s">
        <v>122</v>
      </c>
      <c r="Y57" s="4" t="s">
        <v>448</v>
      </c>
    </row>
    <row r="58" spans="2:25" ht="14.25" x14ac:dyDescent="0.45">
      <c r="B58" s="23" t="s">
        <v>59</v>
      </c>
      <c r="C58" s="21" t="s">
        <v>293</v>
      </c>
      <c r="D58" s="29">
        <v>3803.0433380206518</v>
      </c>
      <c r="E58" s="29">
        <v>2632.6655635331108</v>
      </c>
      <c r="F58" s="29">
        <v>2295.556412176697</v>
      </c>
      <c r="G58" s="29">
        <v>2952.9858235890929</v>
      </c>
      <c r="H58" s="29">
        <v>3215.012992178275</v>
      </c>
      <c r="I58" s="29">
        <v>2560.60016610812</v>
      </c>
      <c r="J58" s="29">
        <v>4328.1148101934377</v>
      </c>
      <c r="K58" s="29">
        <v>3685.7903754082558</v>
      </c>
      <c r="L58" s="29">
        <v>1776.6673552783791</v>
      </c>
      <c r="M58" s="29">
        <v>2395.0572232504778</v>
      </c>
      <c r="N58" s="29">
        <v>2944.5618618263911</v>
      </c>
      <c r="O58" s="29">
        <v>2657.7721037629408</v>
      </c>
      <c r="P58" s="29">
        <v>1912.05141932423</v>
      </c>
      <c r="Q58" s="4" t="s">
        <v>449</v>
      </c>
      <c r="R58" s="4" t="s">
        <v>450</v>
      </c>
      <c r="S58" s="20" t="s">
        <v>123</v>
      </c>
      <c r="T58" s="4" t="s">
        <v>132</v>
      </c>
      <c r="U58" s="20" t="s">
        <v>133</v>
      </c>
      <c r="V58" s="4" t="s">
        <v>124</v>
      </c>
      <c r="W58" s="4" t="s">
        <v>135</v>
      </c>
      <c r="X58" s="20" t="s">
        <v>136</v>
      </c>
      <c r="Y58" s="4" t="s">
        <v>451</v>
      </c>
    </row>
    <row r="59" spans="2:25" ht="14.25" x14ac:dyDescent="0.45">
      <c r="B59" s="23" t="s">
        <v>58</v>
      </c>
      <c r="C59" s="21" t="s">
        <v>294</v>
      </c>
      <c r="D59" s="29">
        <v>2582.7802560188079</v>
      </c>
      <c r="E59" s="29">
        <v>1743.316952061547</v>
      </c>
      <c r="F59" s="29">
        <v>2280.0710744186799</v>
      </c>
      <c r="G59" s="29">
        <v>2596.762613648445</v>
      </c>
      <c r="H59" s="29">
        <v>3488.9584209203358</v>
      </c>
      <c r="I59" s="29">
        <v>3239.3628688105641</v>
      </c>
      <c r="J59" s="29">
        <v>5252.7085697246748</v>
      </c>
      <c r="K59" s="29">
        <v>5036.7848891589374</v>
      </c>
      <c r="L59" s="29">
        <v>3583.0286979749781</v>
      </c>
      <c r="M59" s="29">
        <v>4052.9799881799172</v>
      </c>
      <c r="N59" s="29">
        <v>5059.9841637363979</v>
      </c>
      <c r="O59" s="29">
        <v>5131.02219938485</v>
      </c>
      <c r="P59" s="29">
        <v>2279.489836039445</v>
      </c>
      <c r="Q59" s="4" t="s">
        <v>452</v>
      </c>
      <c r="R59" s="4" t="s">
        <v>453</v>
      </c>
      <c r="S59" s="20" t="s">
        <v>123</v>
      </c>
      <c r="T59" s="4" t="s">
        <v>118</v>
      </c>
      <c r="U59" s="20" t="s">
        <v>119</v>
      </c>
      <c r="V59" s="4" t="s">
        <v>155</v>
      </c>
      <c r="W59" s="4" t="s">
        <v>121</v>
      </c>
      <c r="X59" s="20" t="s">
        <v>122</v>
      </c>
      <c r="Y59" s="4" t="s">
        <v>454</v>
      </c>
    </row>
    <row r="60" spans="2:25" ht="14.25" x14ac:dyDescent="0.45">
      <c r="B60" s="23" t="s">
        <v>82</v>
      </c>
      <c r="C60" s="21" t="s">
        <v>91</v>
      </c>
      <c r="D60" s="29">
        <v>1982.859668081345</v>
      </c>
      <c r="E60" s="29">
        <v>1263.661919433255</v>
      </c>
      <c r="F60" s="29">
        <v>1887.671345797103</v>
      </c>
      <c r="G60" s="29">
        <v>2092.4777446701969</v>
      </c>
      <c r="H60" s="29">
        <v>3011.6375010627248</v>
      </c>
      <c r="I60" s="29">
        <v>2847.5100961083281</v>
      </c>
      <c r="J60" s="29">
        <v>4796.2869627316559</v>
      </c>
      <c r="K60" s="29">
        <v>4653.8243575415581</v>
      </c>
      <c r="L60" s="29">
        <v>3370.5017620877602</v>
      </c>
      <c r="M60" s="29">
        <v>3773.647610984423</v>
      </c>
      <c r="N60" s="29">
        <v>4825.1770817903671</v>
      </c>
      <c r="O60" s="29">
        <v>4983.9583428686847</v>
      </c>
      <c r="P60" s="29">
        <v>1977.57531435083</v>
      </c>
      <c r="Q60" s="4" t="s">
        <v>208</v>
      </c>
      <c r="R60" s="4" t="s">
        <v>209</v>
      </c>
      <c r="S60" s="20" t="s">
        <v>123</v>
      </c>
      <c r="T60" s="4" t="s">
        <v>118</v>
      </c>
      <c r="U60" s="20" t="s">
        <v>119</v>
      </c>
      <c r="V60" s="4" t="s">
        <v>207</v>
      </c>
      <c r="W60" s="4" t="s">
        <v>121</v>
      </c>
      <c r="X60" s="20" t="s">
        <v>122</v>
      </c>
      <c r="Y60" s="4" t="s">
        <v>455</v>
      </c>
    </row>
    <row r="61" spans="2:25" ht="14.25" x14ac:dyDescent="0.45">
      <c r="B61" s="23" t="s">
        <v>114</v>
      </c>
      <c r="C61" s="21" t="s">
        <v>295</v>
      </c>
      <c r="D61" s="29">
        <v>3054.6776329503732</v>
      </c>
      <c r="E61" s="29">
        <v>1844.3346293369941</v>
      </c>
      <c r="F61" s="29">
        <v>1657.173886463733</v>
      </c>
      <c r="G61" s="29">
        <v>2318.7747052318082</v>
      </c>
      <c r="H61" s="29">
        <v>2790.4714919648841</v>
      </c>
      <c r="I61" s="29">
        <v>2208.528112940086</v>
      </c>
      <c r="J61" s="29">
        <v>4194.8436740180541</v>
      </c>
      <c r="K61" s="29">
        <v>3689.7030897882651</v>
      </c>
      <c r="L61" s="29">
        <v>1857.8463600099051</v>
      </c>
      <c r="M61" s="29">
        <v>2458.367472630563</v>
      </c>
      <c r="N61" s="29">
        <v>3269.701524388845</v>
      </c>
      <c r="O61" s="29">
        <v>3172.466540419181</v>
      </c>
      <c r="P61" s="29">
        <v>1312.6583374340601</v>
      </c>
      <c r="Q61" s="4" t="s">
        <v>456</v>
      </c>
      <c r="R61" s="4" t="s">
        <v>457</v>
      </c>
      <c r="S61" s="20" t="s">
        <v>123</v>
      </c>
      <c r="T61" s="4" t="s">
        <v>118</v>
      </c>
      <c r="U61" s="20" t="s">
        <v>119</v>
      </c>
      <c r="V61" s="4" t="s">
        <v>155</v>
      </c>
      <c r="W61" s="4" t="s">
        <v>121</v>
      </c>
      <c r="X61" s="20" t="s">
        <v>122</v>
      </c>
      <c r="Y61" s="4" t="s">
        <v>458</v>
      </c>
    </row>
    <row r="62" spans="2:25" ht="14.25" x14ac:dyDescent="0.45">
      <c r="B62" s="23" t="s">
        <v>105</v>
      </c>
      <c r="C62" s="21" t="s">
        <v>94</v>
      </c>
      <c r="D62" s="29">
        <v>4159.6911086101672</v>
      </c>
      <c r="E62" s="29">
        <v>4229.4163493058204</v>
      </c>
      <c r="F62" s="29">
        <v>3629.2349950140492</v>
      </c>
      <c r="G62" s="29">
        <v>3454.85083934361</v>
      </c>
      <c r="H62" s="29">
        <v>2529.8978367856948</v>
      </c>
      <c r="I62" s="29">
        <v>2671.7212078284069</v>
      </c>
      <c r="J62" s="29">
        <v>831.43020172606214</v>
      </c>
      <c r="K62" s="29">
        <v>949.37756926177724</v>
      </c>
      <c r="L62" s="29">
        <v>2855.327979823066</v>
      </c>
      <c r="M62" s="29">
        <v>2231.8229714001682</v>
      </c>
      <c r="N62" s="29">
        <v>2069.314971050926</v>
      </c>
      <c r="O62" s="29">
        <v>2822.6638420016861</v>
      </c>
      <c r="P62" s="29">
        <v>3676.362759533692</v>
      </c>
      <c r="Q62" s="4" t="s">
        <v>210</v>
      </c>
      <c r="R62" s="4" t="s">
        <v>211</v>
      </c>
      <c r="S62" s="20" t="s">
        <v>144</v>
      </c>
      <c r="T62" s="4" t="s">
        <v>118</v>
      </c>
      <c r="U62" s="20" t="s">
        <v>119</v>
      </c>
      <c r="V62" s="4" t="s">
        <v>174</v>
      </c>
      <c r="W62" s="4" t="s">
        <v>121</v>
      </c>
      <c r="X62" s="20" t="s">
        <v>122</v>
      </c>
      <c r="Y62" s="4" t="s">
        <v>459</v>
      </c>
    </row>
    <row r="63" spans="2:25" x14ac:dyDescent="0.35">
      <c r="B63" s="25" t="s">
        <v>521</v>
      </c>
      <c r="C63" s="21" t="s">
        <v>296</v>
      </c>
      <c r="D63" s="30">
        <v>2975.53031542095</v>
      </c>
      <c r="E63" s="30">
        <v>1753.8915162123201</v>
      </c>
      <c r="F63" s="29">
        <v>1751.920110813702</v>
      </c>
      <c r="G63" s="30">
        <v>2378.6915241225402</v>
      </c>
      <c r="H63" s="30">
        <v>2983.556569713227</v>
      </c>
      <c r="I63" s="30">
        <v>2463.2445047277479</v>
      </c>
      <c r="J63" s="30">
        <v>4504.2995060569729</v>
      </c>
      <c r="K63" s="30">
        <v>4056.2282450496582</v>
      </c>
      <c r="L63" s="30">
        <v>2281.9957991954361</v>
      </c>
      <c r="M63" s="30">
        <v>2862.7228528763872</v>
      </c>
      <c r="N63" s="30">
        <v>3720.2547048006272</v>
      </c>
      <c r="O63" s="30">
        <v>3644.7975438238732</v>
      </c>
      <c r="P63" s="30">
        <v>1473.8021944013451</v>
      </c>
      <c r="Q63" s="26" t="s">
        <v>460</v>
      </c>
      <c r="R63" s="26" t="s">
        <v>461</v>
      </c>
      <c r="S63" s="21" t="s">
        <v>462</v>
      </c>
      <c r="T63" s="26" t="s">
        <v>118</v>
      </c>
      <c r="U63" s="21" t="s">
        <v>119</v>
      </c>
      <c r="V63" s="26" t="s">
        <v>463</v>
      </c>
      <c r="W63" s="26" t="s">
        <v>145</v>
      </c>
      <c r="X63" s="21" t="s">
        <v>146</v>
      </c>
      <c r="Y63" s="26" t="s">
        <v>464</v>
      </c>
    </row>
    <row r="64" spans="2:25" x14ac:dyDescent="0.35">
      <c r="B64" s="25" t="s">
        <v>522</v>
      </c>
      <c r="C64" s="21" t="s">
        <v>297</v>
      </c>
      <c r="D64" s="30">
        <v>1623.724857730788</v>
      </c>
      <c r="E64" s="30">
        <v>2227.5180562826449</v>
      </c>
      <c r="F64" s="29">
        <v>2850.9870601481962</v>
      </c>
      <c r="G64" s="30">
        <v>2538.9080805515032</v>
      </c>
      <c r="H64" s="30">
        <v>3328.7727657096029</v>
      </c>
      <c r="I64" s="30">
        <v>3559.9480660412241</v>
      </c>
      <c r="J64" s="30">
        <v>4962.2725686510876</v>
      </c>
      <c r="K64" s="30">
        <v>5152.6638242324107</v>
      </c>
      <c r="L64" s="30">
        <v>4525.8647544465721</v>
      </c>
      <c r="M64" s="30">
        <v>4708.3401230601639</v>
      </c>
      <c r="N64" s="30">
        <v>5795.348213156205</v>
      </c>
      <c r="O64" s="30">
        <v>6169.5412115590534</v>
      </c>
      <c r="P64" s="30">
        <v>3158.1616730590099</v>
      </c>
      <c r="Q64" s="26" t="s">
        <v>465</v>
      </c>
      <c r="R64" s="26" t="s">
        <v>466</v>
      </c>
      <c r="S64" s="21" t="s">
        <v>137</v>
      </c>
      <c r="T64" s="26" t="s">
        <v>118</v>
      </c>
      <c r="U64" s="21" t="s">
        <v>119</v>
      </c>
      <c r="V64" s="26" t="s">
        <v>174</v>
      </c>
      <c r="W64" s="26" t="s">
        <v>121</v>
      </c>
      <c r="X64" s="21" t="s">
        <v>122</v>
      </c>
      <c r="Y64" s="26" t="s">
        <v>467</v>
      </c>
    </row>
    <row r="65" spans="2:25" x14ac:dyDescent="0.35">
      <c r="B65" s="25" t="s">
        <v>523</v>
      </c>
      <c r="C65" s="21" t="s">
        <v>298</v>
      </c>
      <c r="D65" s="30">
        <v>6277.7745380983797</v>
      </c>
      <c r="E65" s="30">
        <v>5335.6313943305031</v>
      </c>
      <c r="F65" s="29">
        <v>4755.7695527552396</v>
      </c>
      <c r="G65" s="30">
        <v>5261.0164703582232</v>
      </c>
      <c r="H65" s="30">
        <v>4979.4893877012701</v>
      </c>
      <c r="I65" s="30">
        <v>4380.7871227883597</v>
      </c>
      <c r="J65" s="30">
        <v>4983.449627161187</v>
      </c>
      <c r="K65" s="30">
        <v>4132.0101651514979</v>
      </c>
      <c r="L65" s="30">
        <v>3191.7590160575251</v>
      </c>
      <c r="M65" s="30">
        <v>3358.3612289567859</v>
      </c>
      <c r="N65" s="30">
        <v>2733.430033502334</v>
      </c>
      <c r="O65" s="30">
        <v>1965.207608396302</v>
      </c>
      <c r="P65" s="30">
        <v>4414.5062643549754</v>
      </c>
      <c r="Q65" s="26" t="s">
        <v>468</v>
      </c>
      <c r="R65" s="26" t="s">
        <v>469</v>
      </c>
      <c r="S65" s="21" t="s">
        <v>123</v>
      </c>
      <c r="T65" s="26" t="s">
        <v>132</v>
      </c>
      <c r="U65" s="21" t="s">
        <v>133</v>
      </c>
      <c r="V65" s="26" t="s">
        <v>391</v>
      </c>
      <c r="W65" s="26" t="s">
        <v>135</v>
      </c>
      <c r="X65" s="21" t="s">
        <v>136</v>
      </c>
      <c r="Y65" s="26" t="s">
        <v>470</v>
      </c>
    </row>
    <row r="66" spans="2:25" x14ac:dyDescent="0.35">
      <c r="B66" s="25" t="s">
        <v>524</v>
      </c>
      <c r="C66" s="21" t="s">
        <v>299</v>
      </c>
      <c r="D66" s="30">
        <v>1905.287919780656</v>
      </c>
      <c r="E66" s="30">
        <v>2351.0718258869451</v>
      </c>
      <c r="F66" s="29">
        <v>3006.9015304435402</v>
      </c>
      <c r="G66" s="30">
        <v>2760.1843363209491</v>
      </c>
      <c r="H66" s="30">
        <v>3589.7157638259209</v>
      </c>
      <c r="I66" s="30">
        <v>3773.3167927854729</v>
      </c>
      <c r="J66" s="30">
        <v>5259.2645812935789</v>
      </c>
      <c r="K66" s="30">
        <v>5414.3879082038939</v>
      </c>
      <c r="L66" s="30">
        <v>4684.3547998872064</v>
      </c>
      <c r="M66" s="30">
        <v>4905.5569133211702</v>
      </c>
      <c r="N66" s="30">
        <v>5996.2810298253744</v>
      </c>
      <c r="O66" s="30">
        <v>6336.0929359245483</v>
      </c>
      <c r="P66" s="30">
        <v>3287.5109184408971</v>
      </c>
      <c r="Q66" s="26" t="s">
        <v>471</v>
      </c>
      <c r="R66" s="26" t="s">
        <v>472</v>
      </c>
      <c r="S66" s="21" t="s">
        <v>123</v>
      </c>
      <c r="T66" s="26" t="s">
        <v>118</v>
      </c>
      <c r="U66" s="21" t="s">
        <v>119</v>
      </c>
      <c r="V66" s="26" t="s">
        <v>159</v>
      </c>
      <c r="W66" s="26" t="s">
        <v>145</v>
      </c>
      <c r="X66" s="21" t="s">
        <v>146</v>
      </c>
      <c r="Y66" s="26" t="s">
        <v>473</v>
      </c>
    </row>
    <row r="67" spans="2:25" x14ac:dyDescent="0.35">
      <c r="B67" s="25" t="s">
        <v>525</v>
      </c>
      <c r="C67" s="21" t="s">
        <v>300</v>
      </c>
      <c r="D67" s="30">
        <v>5115.6963059637374</v>
      </c>
      <c r="E67" s="30">
        <v>4073.8004118233948</v>
      </c>
      <c r="F67" s="29">
        <v>3560.2371135612052</v>
      </c>
      <c r="G67" s="30">
        <v>4136.0520130472514</v>
      </c>
      <c r="H67" s="30">
        <v>4046.2196564911451</v>
      </c>
      <c r="I67" s="30">
        <v>3390.5809521789479</v>
      </c>
      <c r="J67" s="30">
        <v>4518.4949137851818</v>
      </c>
      <c r="K67" s="30">
        <v>3704.079692047846</v>
      </c>
      <c r="L67" s="30">
        <v>2216.051513623062</v>
      </c>
      <c r="M67" s="30">
        <v>2603.4504142459282</v>
      </c>
      <c r="N67" s="30">
        <v>2460.2655203447598</v>
      </c>
      <c r="O67" s="30">
        <v>1798.977662736462</v>
      </c>
      <c r="P67" s="30">
        <v>3191.4565750064239</v>
      </c>
      <c r="Q67" s="26" t="s">
        <v>474</v>
      </c>
      <c r="R67" s="26" t="s">
        <v>475</v>
      </c>
      <c r="S67" s="21" t="s">
        <v>123</v>
      </c>
      <c r="T67" s="26" t="s">
        <v>118</v>
      </c>
      <c r="U67" s="21" t="s">
        <v>119</v>
      </c>
      <c r="V67" s="26" t="s">
        <v>130</v>
      </c>
      <c r="W67" s="26" t="s">
        <v>121</v>
      </c>
      <c r="X67" s="21" t="s">
        <v>122</v>
      </c>
      <c r="Y67" s="26" t="s">
        <v>476</v>
      </c>
    </row>
    <row r="68" spans="2:25" x14ac:dyDescent="0.35">
      <c r="B68" s="25" t="s">
        <v>526</v>
      </c>
      <c r="C68" s="21" t="s">
        <v>97</v>
      </c>
      <c r="D68" s="30">
        <v>3588.8853864914772</v>
      </c>
      <c r="E68" s="30">
        <v>4134.539073798469</v>
      </c>
      <c r="F68" s="29">
        <v>3728.034887864821</v>
      </c>
      <c r="G68" s="30">
        <v>3279.6882517335112</v>
      </c>
      <c r="H68" s="30">
        <v>2445.363164643351</v>
      </c>
      <c r="I68" s="30">
        <v>2949.3836682166861</v>
      </c>
      <c r="J68" s="30">
        <v>1222.791754497742</v>
      </c>
      <c r="K68" s="30">
        <v>2071.8267859123862</v>
      </c>
      <c r="L68" s="30">
        <v>3696.6287622380351</v>
      </c>
      <c r="M68" s="30">
        <v>3159.1855079124962</v>
      </c>
      <c r="N68" s="30">
        <v>3466.5208407506639</v>
      </c>
      <c r="O68" s="30">
        <v>4237.0306391331333</v>
      </c>
      <c r="P68" s="30">
        <v>3934.9338356761091</v>
      </c>
      <c r="Q68" s="26" t="s">
        <v>212</v>
      </c>
      <c r="R68" s="26" t="s">
        <v>213</v>
      </c>
      <c r="S68" s="21" t="s">
        <v>123</v>
      </c>
      <c r="T68" s="26" t="s">
        <v>118</v>
      </c>
      <c r="U68" s="21" t="s">
        <v>119</v>
      </c>
      <c r="V68" s="26" t="s">
        <v>214</v>
      </c>
      <c r="W68" s="26" t="s">
        <v>145</v>
      </c>
      <c r="X68" s="21" t="s">
        <v>146</v>
      </c>
      <c r="Y68" s="26" t="s">
        <v>477</v>
      </c>
    </row>
    <row r="69" spans="2:25" x14ac:dyDescent="0.35">
      <c r="B69" s="25" t="s">
        <v>527</v>
      </c>
      <c r="C69" s="21" t="s">
        <v>98</v>
      </c>
      <c r="D69" s="30">
        <v>2592.8158726259599</v>
      </c>
      <c r="E69" s="30">
        <v>1386.2274645563559</v>
      </c>
      <c r="F69" s="29">
        <v>1521.148988928602</v>
      </c>
      <c r="G69" s="30">
        <v>2095.039855139064</v>
      </c>
      <c r="H69" s="30">
        <v>2797.007733271259</v>
      </c>
      <c r="I69" s="30">
        <v>2349.9960578417499</v>
      </c>
      <c r="J69" s="30">
        <v>4417.4565406475595</v>
      </c>
      <c r="K69" s="30">
        <v>4046.4415605763638</v>
      </c>
      <c r="L69" s="30">
        <v>2391.4075746881749</v>
      </c>
      <c r="M69" s="30">
        <v>2925.9960266900671</v>
      </c>
      <c r="N69" s="30">
        <v>3863.619605940627</v>
      </c>
      <c r="O69" s="30">
        <v>3870.1044779355821</v>
      </c>
      <c r="P69" s="30">
        <v>1322.675645620224</v>
      </c>
      <c r="Q69" s="26" t="s">
        <v>215</v>
      </c>
      <c r="R69" s="26" t="s">
        <v>216</v>
      </c>
      <c r="S69" s="21" t="s">
        <v>123</v>
      </c>
      <c r="T69" s="26" t="s">
        <v>118</v>
      </c>
      <c r="U69" s="21" t="s">
        <v>119</v>
      </c>
      <c r="V69" s="26" t="s">
        <v>217</v>
      </c>
      <c r="W69" s="26" t="s">
        <v>121</v>
      </c>
      <c r="X69" s="21" t="s">
        <v>122</v>
      </c>
      <c r="Y69" s="26" t="s">
        <v>478</v>
      </c>
    </row>
    <row r="70" spans="2:25" x14ac:dyDescent="0.35">
      <c r="B70" s="25" t="s">
        <v>528</v>
      </c>
      <c r="C70" s="21" t="s">
        <v>99</v>
      </c>
      <c r="D70" s="30">
        <v>2590.6830907963358</v>
      </c>
      <c r="E70" s="30">
        <v>1428.2194569090641</v>
      </c>
      <c r="F70" s="29">
        <v>1681.8599519348879</v>
      </c>
      <c r="G70" s="30">
        <v>2204.1869005224798</v>
      </c>
      <c r="H70" s="30">
        <v>2964.6128918413378</v>
      </c>
      <c r="I70" s="30">
        <v>2560.1073324883992</v>
      </c>
      <c r="J70" s="30">
        <v>4627.8139041736295</v>
      </c>
      <c r="K70" s="30">
        <v>4288.5077062041073</v>
      </c>
      <c r="L70" s="30">
        <v>2669.4159604073552</v>
      </c>
      <c r="M70" s="30">
        <v>3192.8671520289658</v>
      </c>
      <c r="N70" s="30">
        <v>4144.2859632952604</v>
      </c>
      <c r="O70" s="30">
        <v>4158.3215247700446</v>
      </c>
      <c r="P70" s="30">
        <v>1533.561931726553</v>
      </c>
      <c r="Q70" s="26" t="s">
        <v>218</v>
      </c>
      <c r="R70" s="26" t="s">
        <v>219</v>
      </c>
      <c r="S70" s="21" t="s">
        <v>123</v>
      </c>
      <c r="T70" s="26" t="s">
        <v>118</v>
      </c>
      <c r="U70" s="21" t="s">
        <v>119</v>
      </c>
      <c r="V70" s="26" t="s">
        <v>198</v>
      </c>
      <c r="W70" s="26" t="s">
        <v>121</v>
      </c>
      <c r="X70" s="21" t="s">
        <v>122</v>
      </c>
      <c r="Y70" s="26" t="s">
        <v>479</v>
      </c>
    </row>
    <row r="71" spans="2:25" x14ac:dyDescent="0.35">
      <c r="B71" s="25" t="s">
        <v>529</v>
      </c>
      <c r="C71" s="21" t="s">
        <v>301</v>
      </c>
      <c r="D71" s="30">
        <v>5193.1918307425212</v>
      </c>
      <c r="E71" s="30">
        <v>5312.6372818009759</v>
      </c>
      <c r="F71" s="29">
        <v>4713.1645241491806</v>
      </c>
      <c r="G71" s="30">
        <v>4530.3156559224572</v>
      </c>
      <c r="H71" s="30">
        <v>3601.4343501802741</v>
      </c>
      <c r="I71" s="30">
        <v>3754.2981561045431</v>
      </c>
      <c r="J71" s="30">
        <v>1838.4341494292739</v>
      </c>
      <c r="K71" s="30">
        <v>1990.703830625059</v>
      </c>
      <c r="L71" s="30">
        <v>3841.9445106632888</v>
      </c>
      <c r="M71" s="30">
        <v>3220.4244943472272</v>
      </c>
      <c r="N71" s="30">
        <v>2792.7377112428462</v>
      </c>
      <c r="O71" s="30">
        <v>3458.8072527920431</v>
      </c>
      <c r="P71" s="30">
        <v>4752.6694070613921</v>
      </c>
      <c r="Q71" s="26" t="s">
        <v>480</v>
      </c>
      <c r="R71" s="26" t="s">
        <v>481</v>
      </c>
      <c r="S71" s="21" t="s">
        <v>123</v>
      </c>
      <c r="T71" s="26" t="s">
        <v>118</v>
      </c>
      <c r="U71" s="21" t="s">
        <v>119</v>
      </c>
      <c r="V71" s="26" t="s">
        <v>367</v>
      </c>
      <c r="W71" s="26" t="s">
        <v>121</v>
      </c>
      <c r="X71" s="21" t="s">
        <v>122</v>
      </c>
      <c r="Y71" s="26" t="s">
        <v>482</v>
      </c>
    </row>
    <row r="72" spans="2:25" x14ac:dyDescent="0.35">
      <c r="B72" s="25" t="s">
        <v>530</v>
      </c>
      <c r="C72" s="21" t="s">
        <v>302</v>
      </c>
      <c r="D72" s="30">
        <v>2985.0166248667142</v>
      </c>
      <c r="E72" s="30">
        <v>1891.634125849215</v>
      </c>
      <c r="F72" s="29">
        <v>2209.46724152856</v>
      </c>
      <c r="G72" s="30">
        <v>2703.711754881027</v>
      </c>
      <c r="H72" s="30">
        <v>3490.9939194906092</v>
      </c>
      <c r="I72" s="30">
        <v>3095.365669640214</v>
      </c>
      <c r="J72" s="30">
        <v>5162.9830534634566</v>
      </c>
      <c r="K72" s="30">
        <v>4817.9809690546444</v>
      </c>
      <c r="L72" s="30">
        <v>3158.500968974422</v>
      </c>
      <c r="M72" s="30">
        <v>3701.6730501654938</v>
      </c>
      <c r="N72" s="30">
        <v>4623.9088182994192</v>
      </c>
      <c r="O72" s="30">
        <v>4588.6754137267872</v>
      </c>
      <c r="P72" s="30">
        <v>2068.6641026158281</v>
      </c>
      <c r="Q72" s="26" t="s">
        <v>483</v>
      </c>
      <c r="R72" s="26" t="s">
        <v>484</v>
      </c>
      <c r="S72" s="21" t="s">
        <v>123</v>
      </c>
      <c r="T72" s="26" t="s">
        <v>118</v>
      </c>
      <c r="U72" s="21" t="s">
        <v>119</v>
      </c>
      <c r="V72" s="26" t="s">
        <v>198</v>
      </c>
      <c r="W72" s="26" t="s">
        <v>121</v>
      </c>
      <c r="X72" s="21" t="s">
        <v>122</v>
      </c>
      <c r="Y72" s="26" t="s">
        <v>485</v>
      </c>
    </row>
    <row r="73" spans="2:25" x14ac:dyDescent="0.35">
      <c r="B73" s="25" t="s">
        <v>531</v>
      </c>
      <c r="C73" s="21" t="s">
        <v>303</v>
      </c>
      <c r="D73" s="30">
        <v>1574.7737886741029</v>
      </c>
      <c r="E73" s="30">
        <v>2770.2015486905439</v>
      </c>
      <c r="F73" s="29">
        <v>3123.0095661502978</v>
      </c>
      <c r="G73" s="30">
        <v>2532.6967384975292</v>
      </c>
      <c r="H73" s="30">
        <v>2917.4648535876331</v>
      </c>
      <c r="I73" s="30">
        <v>3420.630868265499</v>
      </c>
      <c r="J73" s="30">
        <v>4129.2606597402637</v>
      </c>
      <c r="K73" s="30">
        <v>4568.322120807582</v>
      </c>
      <c r="L73" s="30">
        <v>4589.7967907620477</v>
      </c>
      <c r="M73" s="30">
        <v>4551.1858230766284</v>
      </c>
      <c r="N73" s="30">
        <v>5552.999630159381</v>
      </c>
      <c r="O73" s="30">
        <v>6097.8348335152432</v>
      </c>
      <c r="P73" s="30">
        <v>3505.7222986848328</v>
      </c>
      <c r="Q73" s="26" t="s">
        <v>486</v>
      </c>
      <c r="R73" s="26" t="s">
        <v>487</v>
      </c>
      <c r="S73" s="21" t="s">
        <v>123</v>
      </c>
      <c r="T73" s="26" t="s">
        <v>118</v>
      </c>
      <c r="U73" s="21" t="s">
        <v>119</v>
      </c>
      <c r="V73" s="26" t="s">
        <v>399</v>
      </c>
      <c r="W73" s="26" t="s">
        <v>145</v>
      </c>
      <c r="X73" s="21" t="s">
        <v>146</v>
      </c>
      <c r="Y73" s="26" t="s">
        <v>488</v>
      </c>
    </row>
    <row r="74" spans="2:25" x14ac:dyDescent="0.35">
      <c r="B74" s="25" t="s">
        <v>532</v>
      </c>
      <c r="C74" s="21" t="s">
        <v>304</v>
      </c>
      <c r="D74" s="30">
        <v>3073.0255489076239</v>
      </c>
      <c r="E74" s="30">
        <v>1894.5672841619271</v>
      </c>
      <c r="F74" s="29">
        <v>2065.3622753110908</v>
      </c>
      <c r="G74" s="30">
        <v>2634.6878142487358</v>
      </c>
      <c r="H74" s="30">
        <v>3339.0888338190289</v>
      </c>
      <c r="I74" s="30">
        <v>2874.7533181974081</v>
      </c>
      <c r="J74" s="30">
        <v>4937.3157729297836</v>
      </c>
      <c r="K74" s="30">
        <v>4531.4855973969507</v>
      </c>
      <c r="L74" s="30">
        <v>2794.7962753814918</v>
      </c>
      <c r="M74" s="30">
        <v>3364.456510427251</v>
      </c>
      <c r="N74" s="30">
        <v>4241.1547873283762</v>
      </c>
      <c r="O74" s="30">
        <v>4165.9955711928142</v>
      </c>
      <c r="P74" s="30">
        <v>1852.8542553463469</v>
      </c>
      <c r="Q74" s="26" t="s">
        <v>489</v>
      </c>
      <c r="R74" s="26" t="s">
        <v>490</v>
      </c>
      <c r="S74" s="21" t="s">
        <v>341</v>
      </c>
      <c r="T74" s="26" t="s">
        <v>118</v>
      </c>
      <c r="U74" s="21" t="s">
        <v>119</v>
      </c>
      <c r="V74" s="26" t="s">
        <v>342</v>
      </c>
      <c r="W74" s="26" t="s">
        <v>121</v>
      </c>
      <c r="X74" s="21" t="s">
        <v>122</v>
      </c>
      <c r="Y74" s="26" t="s">
        <v>491</v>
      </c>
    </row>
    <row r="75" spans="2:25" x14ac:dyDescent="0.35">
      <c r="B75" s="25" t="s">
        <v>533</v>
      </c>
      <c r="C75" s="21" t="s">
        <v>100</v>
      </c>
      <c r="D75" s="30">
        <v>3035.8429972876429</v>
      </c>
      <c r="E75" s="30">
        <v>3698.9785544269721</v>
      </c>
      <c r="F75" s="29">
        <v>3370.746279800223</v>
      </c>
      <c r="G75" s="30">
        <v>2852.7376415717922</v>
      </c>
      <c r="H75" s="30">
        <v>2114.228517564472</v>
      </c>
      <c r="I75" s="30">
        <v>2704.8503070196321</v>
      </c>
      <c r="J75" s="30">
        <v>1442.1651260606679</v>
      </c>
      <c r="K75" s="30">
        <v>2260.026579501784</v>
      </c>
      <c r="L75" s="30">
        <v>3617.2000034533298</v>
      </c>
      <c r="M75" s="30">
        <v>3148.541996647758</v>
      </c>
      <c r="N75" s="30">
        <v>3647.2788667927448</v>
      </c>
      <c r="O75" s="30">
        <v>4400.3962977469619</v>
      </c>
      <c r="P75" s="30">
        <v>3623.6826268558161</v>
      </c>
      <c r="Q75" s="26" t="s">
        <v>220</v>
      </c>
      <c r="R75" s="26" t="s">
        <v>221</v>
      </c>
      <c r="S75" s="21" t="s">
        <v>123</v>
      </c>
      <c r="T75" s="26" t="s">
        <v>125</v>
      </c>
      <c r="U75" s="21" t="s">
        <v>126</v>
      </c>
      <c r="V75" s="26" t="s">
        <v>197</v>
      </c>
      <c r="W75" s="26" t="s">
        <v>150</v>
      </c>
      <c r="X75" s="21" t="s">
        <v>151</v>
      </c>
      <c r="Y75" s="26" t="s">
        <v>492</v>
      </c>
    </row>
    <row r="76" spans="2:25" x14ac:dyDescent="0.35">
      <c r="B76" s="25" t="s">
        <v>534</v>
      </c>
      <c r="C76" s="21" t="s">
        <v>101</v>
      </c>
      <c r="D76" s="30">
        <v>1463.146548157215</v>
      </c>
      <c r="E76" s="30">
        <v>823.92117007774937</v>
      </c>
      <c r="F76" s="29">
        <v>1501.859999140808</v>
      </c>
      <c r="G76" s="30">
        <v>1600.8787539540931</v>
      </c>
      <c r="H76" s="30">
        <v>2530.090911724687</v>
      </c>
      <c r="I76" s="30">
        <v>2434.40667786527</v>
      </c>
      <c r="J76" s="30">
        <v>4319.6390775665122</v>
      </c>
      <c r="K76" s="30">
        <v>4229.0779558523782</v>
      </c>
      <c r="L76" s="30">
        <v>3100.1945393321062</v>
      </c>
      <c r="M76" s="30">
        <v>3439.3569535101792</v>
      </c>
      <c r="N76" s="30">
        <v>4515.3090342892883</v>
      </c>
      <c r="O76" s="30">
        <v>4745.2187152537817</v>
      </c>
      <c r="P76" s="30">
        <v>1675.0815180902739</v>
      </c>
      <c r="Q76" s="26" t="s">
        <v>222</v>
      </c>
      <c r="R76" s="26" t="s">
        <v>223</v>
      </c>
      <c r="S76" s="21" t="s">
        <v>123</v>
      </c>
      <c r="T76" s="26" t="s">
        <v>118</v>
      </c>
      <c r="U76" s="21" t="s">
        <v>119</v>
      </c>
      <c r="V76" s="26" t="s">
        <v>124</v>
      </c>
      <c r="W76" s="26" t="s">
        <v>121</v>
      </c>
      <c r="X76" s="21" t="s">
        <v>122</v>
      </c>
      <c r="Y76" s="26" t="s">
        <v>493</v>
      </c>
    </row>
    <row r="77" spans="2:25" x14ac:dyDescent="0.35">
      <c r="B77" s="25" t="s">
        <v>535</v>
      </c>
      <c r="C77" s="21" t="s">
        <v>305</v>
      </c>
      <c r="D77" s="30">
        <v>1594.3639351199381</v>
      </c>
      <c r="E77" s="30">
        <v>2517.869160514043</v>
      </c>
      <c r="F77" s="29">
        <v>3054.4127678081791</v>
      </c>
      <c r="G77" s="30">
        <v>2611.9154036139939</v>
      </c>
      <c r="H77" s="30">
        <v>3267.605189918866</v>
      </c>
      <c r="I77" s="30">
        <v>3617.1928451965682</v>
      </c>
      <c r="J77" s="30">
        <v>4758.9437703934627</v>
      </c>
      <c r="K77" s="30">
        <v>5056.6980988032847</v>
      </c>
      <c r="L77" s="30">
        <v>4685.488978932065</v>
      </c>
      <c r="M77" s="30">
        <v>4781.7313217637238</v>
      </c>
      <c r="N77" s="30">
        <v>5847.5604830144484</v>
      </c>
      <c r="O77" s="30">
        <v>6294.113647424123</v>
      </c>
      <c r="P77" s="30">
        <v>3402.6872810800342</v>
      </c>
      <c r="Q77" s="26" t="s">
        <v>494</v>
      </c>
      <c r="R77" s="26" t="s">
        <v>495</v>
      </c>
      <c r="S77" s="21" t="s">
        <v>123</v>
      </c>
      <c r="T77" s="26" t="s">
        <v>118</v>
      </c>
      <c r="U77" s="21" t="s">
        <v>119</v>
      </c>
      <c r="V77" s="26" t="s">
        <v>124</v>
      </c>
      <c r="W77" s="26" t="s">
        <v>121</v>
      </c>
      <c r="X77" s="21" t="s">
        <v>122</v>
      </c>
      <c r="Y77" s="26" t="s">
        <v>496</v>
      </c>
    </row>
    <row r="78" spans="2:25" x14ac:dyDescent="0.35">
      <c r="B78" s="25" t="s">
        <v>536</v>
      </c>
      <c r="C78" s="21" t="s">
        <v>103</v>
      </c>
      <c r="D78" s="30">
        <v>5134.3033156620813</v>
      </c>
      <c r="E78" s="30">
        <v>4197.8372958663804</v>
      </c>
      <c r="F78" s="29">
        <v>3611.6073910529258</v>
      </c>
      <c r="G78" s="30">
        <v>4119.5547894287838</v>
      </c>
      <c r="H78" s="30">
        <v>3876.7703072669101</v>
      </c>
      <c r="I78" s="30">
        <v>3259.2804567426128</v>
      </c>
      <c r="J78" s="30">
        <v>4089.9127750022931</v>
      </c>
      <c r="K78" s="30">
        <v>3249.5088426049952</v>
      </c>
      <c r="L78" s="30">
        <v>2063.2426310205578</v>
      </c>
      <c r="M78" s="30">
        <v>2299.4355574851361</v>
      </c>
      <c r="N78" s="30">
        <v>1915.771005491074</v>
      </c>
      <c r="O78" s="30">
        <v>1188.248805740674</v>
      </c>
      <c r="P78" s="30">
        <v>3272.890018663712</v>
      </c>
      <c r="Q78" s="26" t="s">
        <v>224</v>
      </c>
      <c r="R78" s="26" t="s">
        <v>225</v>
      </c>
      <c r="S78" s="21" t="s">
        <v>123</v>
      </c>
      <c r="T78" s="26" t="s">
        <v>118</v>
      </c>
      <c r="U78" s="21" t="s">
        <v>119</v>
      </c>
      <c r="V78" s="26" t="s">
        <v>177</v>
      </c>
      <c r="W78" s="26" t="s">
        <v>121</v>
      </c>
      <c r="X78" s="21" t="s">
        <v>122</v>
      </c>
      <c r="Y78" s="26" t="s">
        <v>497</v>
      </c>
    </row>
    <row r="79" spans="2:25" x14ac:dyDescent="0.35">
      <c r="B79" s="25" t="s">
        <v>537</v>
      </c>
      <c r="C79" s="21" t="s">
        <v>306</v>
      </c>
      <c r="D79" s="30">
        <v>3024.8931838277531</v>
      </c>
      <c r="E79" s="30">
        <v>1840.8458290602191</v>
      </c>
      <c r="F79" s="29">
        <v>1559.1908602157489</v>
      </c>
      <c r="G79" s="30">
        <v>2224.5984426931168</v>
      </c>
      <c r="H79" s="30">
        <v>2623.5580929176731</v>
      </c>
      <c r="I79" s="30">
        <v>2017.603722110669</v>
      </c>
      <c r="J79" s="30">
        <v>3972.052134449812</v>
      </c>
      <c r="K79" s="30">
        <v>3448.123155838744</v>
      </c>
      <c r="L79" s="30">
        <v>1603.9049735199881</v>
      </c>
      <c r="M79" s="30">
        <v>2207.9023420299668</v>
      </c>
      <c r="N79" s="30">
        <v>3014.295353572717</v>
      </c>
      <c r="O79" s="30">
        <v>2928.9660412566659</v>
      </c>
      <c r="P79" s="30">
        <v>1190.890924831815</v>
      </c>
      <c r="Q79" s="26" t="s">
        <v>498</v>
      </c>
      <c r="R79" s="26" t="s">
        <v>499</v>
      </c>
      <c r="S79" s="21" t="s">
        <v>123</v>
      </c>
      <c r="T79" s="26" t="s">
        <v>118</v>
      </c>
      <c r="U79" s="21" t="s">
        <v>119</v>
      </c>
      <c r="V79" s="26" t="s">
        <v>124</v>
      </c>
      <c r="W79" s="26" t="s">
        <v>121</v>
      </c>
      <c r="X79" s="21" t="s">
        <v>122</v>
      </c>
      <c r="Y79" s="26" t="s">
        <v>500</v>
      </c>
    </row>
    <row r="80" spans="2:25" x14ac:dyDescent="0.35">
      <c r="B80" s="25" t="s">
        <v>538</v>
      </c>
      <c r="C80" s="21" t="s">
        <v>106</v>
      </c>
      <c r="D80" s="30">
        <v>3910.659089839839</v>
      </c>
      <c r="E80" s="30">
        <v>2952.61860651595</v>
      </c>
      <c r="F80" s="29">
        <v>2373.4102967735539</v>
      </c>
      <c r="G80" s="30">
        <v>2908.903032538944</v>
      </c>
      <c r="H80" s="30">
        <v>2788.757190665538</v>
      </c>
      <c r="I80" s="30">
        <v>2131.723073816092</v>
      </c>
      <c r="J80" s="30">
        <v>3425.8046685663771</v>
      </c>
      <c r="K80" s="30">
        <v>2673.870651391208</v>
      </c>
      <c r="L80" s="30">
        <v>967.55025068715565</v>
      </c>
      <c r="M80" s="30">
        <v>1442.0044792295701</v>
      </c>
      <c r="N80" s="30">
        <v>1726.0256015958771</v>
      </c>
      <c r="O80" s="30">
        <v>1427.95135128829</v>
      </c>
      <c r="P80" s="30">
        <v>2028.6766833622851</v>
      </c>
      <c r="Q80" s="26" t="s">
        <v>226</v>
      </c>
      <c r="R80" s="26" t="s">
        <v>227</v>
      </c>
      <c r="S80" s="21" t="s">
        <v>228</v>
      </c>
      <c r="T80" s="26" t="s">
        <v>118</v>
      </c>
      <c r="U80" s="21" t="s">
        <v>119</v>
      </c>
      <c r="V80" s="26" t="s">
        <v>229</v>
      </c>
      <c r="W80" s="26" t="s">
        <v>121</v>
      </c>
      <c r="X80" s="21" t="s">
        <v>122</v>
      </c>
      <c r="Y80" s="26" t="s">
        <v>501</v>
      </c>
    </row>
    <row r="81" spans="2:25" x14ac:dyDescent="0.35">
      <c r="B81" s="25" t="s">
        <v>539</v>
      </c>
      <c r="C81" s="21" t="s">
        <v>307</v>
      </c>
      <c r="D81" s="30">
        <v>2007.64549677891</v>
      </c>
      <c r="E81" s="30">
        <v>3120.7767111036878</v>
      </c>
      <c r="F81" s="29">
        <v>3560.9614317856099</v>
      </c>
      <c r="G81" s="30">
        <v>3018.9054104418101</v>
      </c>
      <c r="H81" s="30">
        <v>3493.5133806195831</v>
      </c>
      <c r="I81" s="30">
        <v>3958.03126711095</v>
      </c>
      <c r="J81" s="30">
        <v>4754.3874835884817</v>
      </c>
      <c r="K81" s="30">
        <v>5180.0261830416484</v>
      </c>
      <c r="L81" s="30">
        <v>5102.4059831484456</v>
      </c>
      <c r="M81" s="30">
        <v>5105.8841782163281</v>
      </c>
      <c r="N81" s="30">
        <v>6128.3568493242456</v>
      </c>
      <c r="O81" s="30">
        <v>6648.1262786685929</v>
      </c>
      <c r="P81" s="30">
        <v>3933.8535215300139</v>
      </c>
      <c r="Q81" s="26" t="s">
        <v>502</v>
      </c>
      <c r="R81" s="26" t="s">
        <v>503</v>
      </c>
      <c r="S81" s="21" t="s">
        <v>123</v>
      </c>
      <c r="T81" s="26" t="s">
        <v>118</v>
      </c>
      <c r="U81" s="21" t="s">
        <v>119</v>
      </c>
      <c r="V81" s="26" t="s">
        <v>130</v>
      </c>
      <c r="W81" s="26" t="s">
        <v>145</v>
      </c>
      <c r="X81" s="21" t="s">
        <v>146</v>
      </c>
      <c r="Y81" s="26" t="s">
        <v>504</v>
      </c>
    </row>
    <row r="82" spans="2:25" x14ac:dyDescent="0.35">
      <c r="B82" s="25" t="s">
        <v>540</v>
      </c>
      <c r="C82" s="21" t="s">
        <v>107</v>
      </c>
      <c r="D82" s="30">
        <v>1216.4053370448039</v>
      </c>
      <c r="E82" s="30">
        <v>954.40181114698953</v>
      </c>
      <c r="F82" s="29">
        <v>1640.7357560379389</v>
      </c>
      <c r="G82" s="30">
        <v>1587.1191293882091</v>
      </c>
      <c r="H82" s="30">
        <v>2512.2808684420811</v>
      </c>
      <c r="I82" s="30">
        <v>2515.234659615307</v>
      </c>
      <c r="J82" s="30">
        <v>4292.7646575308036</v>
      </c>
      <c r="K82" s="30">
        <v>4275.404471908053</v>
      </c>
      <c r="L82" s="30">
        <v>3296.574780948913</v>
      </c>
      <c r="M82" s="30">
        <v>3583.0264663804392</v>
      </c>
      <c r="N82" s="30">
        <v>4670.5061791014978</v>
      </c>
      <c r="O82" s="30">
        <v>4950.0838499507636</v>
      </c>
      <c r="P82" s="30">
        <v>1877.835802638177</v>
      </c>
      <c r="Q82" s="26" t="s">
        <v>230</v>
      </c>
      <c r="R82" s="26" t="s">
        <v>231</v>
      </c>
      <c r="S82" s="21" t="s">
        <v>123</v>
      </c>
      <c r="T82" s="26" t="s">
        <v>132</v>
      </c>
      <c r="U82" s="21" t="s">
        <v>133</v>
      </c>
      <c r="V82" s="26" t="s">
        <v>162</v>
      </c>
      <c r="W82" s="26" t="s">
        <v>135</v>
      </c>
      <c r="X82" s="21" t="s">
        <v>136</v>
      </c>
      <c r="Y82" s="26" t="s">
        <v>505</v>
      </c>
    </row>
    <row r="83" spans="2:25" x14ac:dyDescent="0.35">
      <c r="B83" s="25" t="s">
        <v>541</v>
      </c>
      <c r="C83" s="21" t="s">
        <v>108</v>
      </c>
      <c r="D83" s="30">
        <v>4185.0856570783117</v>
      </c>
      <c r="E83" s="30">
        <v>3233.7220904899732</v>
      </c>
      <c r="F83" s="29">
        <v>2651.9300205635832</v>
      </c>
      <c r="G83" s="30">
        <v>3178.9885906035179</v>
      </c>
      <c r="H83" s="30">
        <v>3022.0002647455749</v>
      </c>
      <c r="I83" s="30">
        <v>2374.422505607798</v>
      </c>
      <c r="J83" s="30">
        <v>3545.5317214651</v>
      </c>
      <c r="K83" s="30">
        <v>2762.435907067932</v>
      </c>
      <c r="L83" s="30">
        <v>1187.576900796606</v>
      </c>
      <c r="M83" s="30">
        <v>1588.6902128531351</v>
      </c>
      <c r="N83" s="30">
        <v>1689.030081927219</v>
      </c>
      <c r="O83" s="30">
        <v>1272.373813114463</v>
      </c>
      <c r="P83" s="30">
        <v>2309.2733597286228</v>
      </c>
      <c r="Q83" s="26" t="s">
        <v>232</v>
      </c>
      <c r="R83" s="26" t="s">
        <v>233</v>
      </c>
      <c r="S83" s="21" t="s">
        <v>123</v>
      </c>
      <c r="T83" s="26" t="s">
        <v>118</v>
      </c>
      <c r="U83" s="21" t="s">
        <v>119</v>
      </c>
      <c r="V83" s="26" t="s">
        <v>234</v>
      </c>
      <c r="W83" s="26" t="s">
        <v>145</v>
      </c>
      <c r="X83" s="21" t="s">
        <v>146</v>
      </c>
      <c r="Y83" s="26" t="s">
        <v>506</v>
      </c>
    </row>
    <row r="84" spans="2:25" x14ac:dyDescent="0.35">
      <c r="B84" s="25" t="s">
        <v>542</v>
      </c>
      <c r="C84" s="21" t="s">
        <v>109</v>
      </c>
      <c r="D84" s="30">
        <v>3745.0369195694511</v>
      </c>
      <c r="E84" s="30">
        <v>2776.165345379542</v>
      </c>
      <c r="F84" s="29">
        <v>2202.9898924503509</v>
      </c>
      <c r="G84" s="30">
        <v>2748.6012075062881</v>
      </c>
      <c r="H84" s="30">
        <v>2663.2637150828368</v>
      </c>
      <c r="I84" s="30">
        <v>1999.6895726838641</v>
      </c>
      <c r="J84" s="30">
        <v>3385.3003834249589</v>
      </c>
      <c r="K84" s="30">
        <v>2658.0363569660481</v>
      </c>
      <c r="L84" s="30">
        <v>868.90636704251472</v>
      </c>
      <c r="M84" s="30">
        <v>1396.357141663849</v>
      </c>
      <c r="N84" s="30">
        <v>1797.083176731144</v>
      </c>
      <c r="O84" s="30">
        <v>1563.278818361382</v>
      </c>
      <c r="P84" s="30">
        <v>1854.494928549826</v>
      </c>
      <c r="Q84" s="26" t="s">
        <v>235</v>
      </c>
      <c r="R84" s="26" t="s">
        <v>236</v>
      </c>
      <c r="S84" s="21" t="s">
        <v>123</v>
      </c>
      <c r="T84" s="26" t="s">
        <v>118</v>
      </c>
      <c r="U84" s="21" t="s">
        <v>119</v>
      </c>
      <c r="V84" s="26" t="s">
        <v>184</v>
      </c>
      <c r="W84" s="26" t="s">
        <v>121</v>
      </c>
      <c r="X84" s="21" t="s">
        <v>122</v>
      </c>
      <c r="Y84" s="26" t="s">
        <v>507</v>
      </c>
    </row>
    <row r="85" spans="2:25" x14ac:dyDescent="0.35">
      <c r="B85" s="25" t="s">
        <v>543</v>
      </c>
      <c r="C85" s="21" t="s">
        <v>308</v>
      </c>
      <c r="D85" s="30">
        <v>5863.8065045916537</v>
      </c>
      <c r="E85" s="30">
        <v>4873.2105450507006</v>
      </c>
      <c r="F85" s="29">
        <v>4321.9124605218294</v>
      </c>
      <c r="G85" s="30">
        <v>4860.2668481641604</v>
      </c>
      <c r="H85" s="30">
        <v>4658.3411431404047</v>
      </c>
      <c r="I85" s="30">
        <v>4031.6436559316539</v>
      </c>
      <c r="J85" s="30">
        <v>4852.8439308258803</v>
      </c>
      <c r="K85" s="30">
        <v>4006.2486736812248</v>
      </c>
      <c r="L85" s="30">
        <v>2833.9044294587211</v>
      </c>
      <c r="M85" s="30">
        <v>3089.6456172308622</v>
      </c>
      <c r="N85" s="30">
        <v>2637.717557126075</v>
      </c>
      <c r="O85" s="30">
        <v>1873.781583385693</v>
      </c>
      <c r="P85" s="30">
        <v>3966.9656310350829</v>
      </c>
      <c r="Q85" s="26" t="s">
        <v>508</v>
      </c>
      <c r="R85" s="26" t="s">
        <v>509</v>
      </c>
      <c r="S85" s="21" t="s">
        <v>131</v>
      </c>
      <c r="T85" s="26" t="s">
        <v>118</v>
      </c>
      <c r="U85" s="21" t="s">
        <v>119</v>
      </c>
      <c r="V85" s="26" t="s">
        <v>510</v>
      </c>
      <c r="W85" s="26" t="s">
        <v>121</v>
      </c>
      <c r="X85" s="21" t="s">
        <v>122</v>
      </c>
      <c r="Y85" s="26" t="s">
        <v>511</v>
      </c>
    </row>
    <row r="86" spans="2:25" x14ac:dyDescent="0.35">
      <c r="B86" s="25" t="s">
        <v>544</v>
      </c>
      <c r="C86" s="21" t="s">
        <v>110</v>
      </c>
      <c r="D86" s="30">
        <v>5045.2773838920948</v>
      </c>
      <c r="E86" s="30">
        <v>4624.3284432399896</v>
      </c>
      <c r="F86" s="29">
        <v>3934.9712528331811</v>
      </c>
      <c r="G86" s="30">
        <v>4091.9698787171319</v>
      </c>
      <c r="H86" s="30">
        <v>3359.4066833481411</v>
      </c>
      <c r="I86" s="30">
        <v>3077.6071660733228</v>
      </c>
      <c r="J86" s="30">
        <v>2450.6352859505209</v>
      </c>
      <c r="K86" s="30">
        <v>1716.9727354065981</v>
      </c>
      <c r="L86" s="30">
        <v>2437.853209656334</v>
      </c>
      <c r="M86" s="30">
        <v>1993.905696012097</v>
      </c>
      <c r="N86" s="30">
        <v>962.19455202829647</v>
      </c>
      <c r="O86" s="30">
        <v>1301.5347996181761</v>
      </c>
      <c r="P86" s="30">
        <v>3785.9458071334652</v>
      </c>
      <c r="Q86" s="26" t="s">
        <v>237</v>
      </c>
      <c r="R86" s="26" t="s">
        <v>238</v>
      </c>
      <c r="S86" s="21" t="s">
        <v>123</v>
      </c>
      <c r="T86" s="26" t="s">
        <v>118</v>
      </c>
      <c r="U86" s="21" t="s">
        <v>119</v>
      </c>
      <c r="V86" s="26" t="s">
        <v>239</v>
      </c>
      <c r="W86" s="26" t="s">
        <v>121</v>
      </c>
      <c r="X86" s="21" t="s">
        <v>122</v>
      </c>
      <c r="Y86" s="26" t="s">
        <v>512</v>
      </c>
    </row>
    <row r="87" spans="2:25" x14ac:dyDescent="0.35">
      <c r="B87" s="25" t="s">
        <v>545</v>
      </c>
      <c r="C87" s="21" t="s">
        <v>309</v>
      </c>
      <c r="D87" s="30">
        <v>6222.0312997812653</v>
      </c>
      <c r="E87" s="30">
        <v>5286.7532649525447</v>
      </c>
      <c r="F87" s="29">
        <v>4703.0396375838027</v>
      </c>
      <c r="G87" s="30">
        <v>5204.1064189150238</v>
      </c>
      <c r="H87" s="30">
        <v>4915.5799850024559</v>
      </c>
      <c r="I87" s="30">
        <v>4319.3251638345109</v>
      </c>
      <c r="J87" s="30">
        <v>4911.3671170346406</v>
      </c>
      <c r="K87" s="30">
        <v>4059.9590836736552</v>
      </c>
      <c r="L87" s="30">
        <v>3131.9281101074498</v>
      </c>
      <c r="M87" s="30">
        <v>3291.909344845973</v>
      </c>
      <c r="N87" s="30">
        <v>2661.2140964965351</v>
      </c>
      <c r="O87" s="30">
        <v>1893.338343701331</v>
      </c>
      <c r="P87" s="30">
        <v>4363.8280213461294</v>
      </c>
      <c r="Q87" s="26" t="s">
        <v>513</v>
      </c>
      <c r="R87" s="26" t="s">
        <v>514</v>
      </c>
      <c r="S87" s="21" t="s">
        <v>123</v>
      </c>
      <c r="T87" s="26" t="s">
        <v>118</v>
      </c>
      <c r="U87" s="21" t="s">
        <v>119</v>
      </c>
      <c r="V87" s="26" t="s">
        <v>174</v>
      </c>
      <c r="W87" s="26" t="s">
        <v>145</v>
      </c>
      <c r="X87" s="21" t="s">
        <v>146</v>
      </c>
      <c r="Y87" s="26" t="s">
        <v>515</v>
      </c>
    </row>
    <row r="88" spans="2:25" x14ac:dyDescent="0.35">
      <c r="B88" s="25" t="s">
        <v>546</v>
      </c>
      <c r="C88" s="21" t="s">
        <v>111</v>
      </c>
      <c r="D88" s="30">
        <v>985.64131308678884</v>
      </c>
      <c r="E88" s="30">
        <v>1982.315399123657</v>
      </c>
      <c r="F88" s="29">
        <v>2009.4525154869989</v>
      </c>
      <c r="G88" s="30">
        <v>1343.9766612660269</v>
      </c>
      <c r="H88" s="30">
        <v>1420.607628426402</v>
      </c>
      <c r="I88" s="30">
        <v>2000.083826083717</v>
      </c>
      <c r="J88" s="30">
        <v>2665.470807119108</v>
      </c>
      <c r="K88" s="30">
        <v>3043.1701968238772</v>
      </c>
      <c r="L88" s="30">
        <v>3197.3493480753309</v>
      </c>
      <c r="M88" s="30">
        <v>3073.8197126581849</v>
      </c>
      <c r="N88" s="30">
        <v>4040.2725164508552</v>
      </c>
      <c r="O88" s="30">
        <v>4618.0879202243641</v>
      </c>
      <c r="P88" s="30">
        <v>2383.0887476069388</v>
      </c>
      <c r="Q88" s="26" t="s">
        <v>240</v>
      </c>
      <c r="R88" s="26" t="s">
        <v>241</v>
      </c>
      <c r="S88" s="21" t="s">
        <v>123</v>
      </c>
      <c r="T88" s="26" t="s">
        <v>118</v>
      </c>
      <c r="U88" s="21" t="s">
        <v>119</v>
      </c>
      <c r="V88" s="26" t="s">
        <v>242</v>
      </c>
      <c r="W88" s="26" t="s">
        <v>145</v>
      </c>
      <c r="X88" s="21" t="s">
        <v>146</v>
      </c>
      <c r="Y88" s="26" t="s">
        <v>516</v>
      </c>
    </row>
    <row r="89" spans="2:25" x14ac:dyDescent="0.35">
      <c r="B89" s="25" t="s">
        <v>547</v>
      </c>
      <c r="C89" s="21" t="s">
        <v>112</v>
      </c>
      <c r="D89" s="30">
        <v>1577.6566355850041</v>
      </c>
      <c r="E89" s="30">
        <v>2454.291773315666</v>
      </c>
      <c r="F89" s="29">
        <v>2340.980806081855</v>
      </c>
      <c r="G89" s="30">
        <v>1699.227077227318</v>
      </c>
      <c r="H89" s="30">
        <v>1412.5993535629809</v>
      </c>
      <c r="I89" s="30">
        <v>2074.669089049748</v>
      </c>
      <c r="J89" s="30">
        <v>2223.9841636173278</v>
      </c>
      <c r="K89" s="30">
        <v>2730.1775562930202</v>
      </c>
      <c r="L89" s="30">
        <v>3246.954335995827</v>
      </c>
      <c r="M89" s="30">
        <v>3008.2384142812471</v>
      </c>
      <c r="N89" s="30">
        <v>3874.3196270585631</v>
      </c>
      <c r="O89" s="30">
        <v>4517.3636596452379</v>
      </c>
      <c r="P89" s="30">
        <v>2684.2830712460359</v>
      </c>
      <c r="Q89" s="26" t="s">
        <v>243</v>
      </c>
      <c r="R89" s="26" t="s">
        <v>244</v>
      </c>
      <c r="S89" s="21" t="s">
        <v>137</v>
      </c>
      <c r="T89" s="26" t="s">
        <v>118</v>
      </c>
      <c r="U89" s="21" t="s">
        <v>119</v>
      </c>
      <c r="V89" s="26" t="s">
        <v>245</v>
      </c>
      <c r="W89" s="26" t="s">
        <v>121</v>
      </c>
      <c r="X89" s="21" t="s">
        <v>122</v>
      </c>
      <c r="Y89" s="26" t="s">
        <v>517</v>
      </c>
    </row>
    <row r="90" spans="2:25" x14ac:dyDescent="0.35">
      <c r="B90" s="25" t="s">
        <v>548</v>
      </c>
      <c r="C90" s="21" t="s">
        <v>113</v>
      </c>
      <c r="D90" s="30">
        <v>939.83387482130377</v>
      </c>
      <c r="E90" s="30">
        <v>1954.659287791239</v>
      </c>
      <c r="F90" s="29">
        <v>1998.603237453548</v>
      </c>
      <c r="G90" s="30">
        <v>1333.601307139857</v>
      </c>
      <c r="H90" s="30">
        <v>1444.8324293167379</v>
      </c>
      <c r="I90" s="30">
        <v>2014.317058354264</v>
      </c>
      <c r="J90" s="30">
        <v>2713.0069512707369</v>
      </c>
      <c r="K90" s="30">
        <v>3083.2991159981239</v>
      </c>
      <c r="L90" s="30">
        <v>3210.669610861507</v>
      </c>
      <c r="M90" s="30">
        <v>3096.6873656490252</v>
      </c>
      <c r="N90" s="30">
        <v>4069.542988962593</v>
      </c>
      <c r="O90" s="30">
        <v>4642.0165603661226</v>
      </c>
      <c r="P90" s="30">
        <v>2374.4343869038089</v>
      </c>
      <c r="Q90" s="26" t="s">
        <v>246</v>
      </c>
      <c r="R90" s="26" t="s">
        <v>247</v>
      </c>
      <c r="S90" s="21" t="s">
        <v>123</v>
      </c>
      <c r="T90" s="26" t="s">
        <v>132</v>
      </c>
      <c r="U90" s="21" t="s">
        <v>133</v>
      </c>
      <c r="V90" s="26" t="s">
        <v>124</v>
      </c>
      <c r="W90" s="26" t="s">
        <v>135</v>
      </c>
      <c r="X90" s="21" t="s">
        <v>136</v>
      </c>
      <c r="Y90" s="26" t="s">
        <v>518</v>
      </c>
    </row>
  </sheetData>
  <conditionalFormatting sqref="D2:P90">
    <cfRule type="cellIs" dxfId="6" priority="1" operator="lessThanOrEqual">
      <formula>2000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0"/>
  <sheetViews>
    <sheetView topLeftCell="A52" zoomScaleNormal="100" workbookViewId="0">
      <selection activeCell="D90" sqref="D90"/>
    </sheetView>
  </sheetViews>
  <sheetFormatPr defaultRowHeight="14.25" x14ac:dyDescent="0.45"/>
  <cols>
    <col min="1" max="1" width="12.46484375" style="3" bestFit="1" customWidth="1"/>
    <col min="2" max="2" width="25.796875" style="3" bestFit="1" customWidth="1"/>
    <col min="3" max="3" width="20.53125" style="3" customWidth="1"/>
    <col min="4" max="5" width="9.53125" customWidth="1"/>
  </cols>
  <sheetData>
    <row r="1" spans="1:16" x14ac:dyDescent="0.45">
      <c r="A1" s="8" t="s">
        <v>1</v>
      </c>
      <c r="B1" s="10" t="s">
        <v>255</v>
      </c>
      <c r="C1" s="10" t="s">
        <v>43</v>
      </c>
      <c r="D1" s="18" t="s">
        <v>44</v>
      </c>
      <c r="E1" s="18" t="s">
        <v>45</v>
      </c>
      <c r="F1" s="18" t="s">
        <v>46</v>
      </c>
      <c r="G1" s="18" t="s">
        <v>47</v>
      </c>
      <c r="H1" s="18" t="s">
        <v>48</v>
      </c>
      <c r="I1" s="18" t="s">
        <v>49</v>
      </c>
      <c r="J1" s="18" t="s">
        <v>50</v>
      </c>
      <c r="K1" s="18" t="s">
        <v>51</v>
      </c>
      <c r="L1" s="18" t="s">
        <v>52</v>
      </c>
      <c r="M1" s="18" t="s">
        <v>53</v>
      </c>
      <c r="N1" s="18" t="s">
        <v>54</v>
      </c>
      <c r="O1" s="18" t="s">
        <v>55</v>
      </c>
      <c r="P1" s="18" t="s">
        <v>257</v>
      </c>
    </row>
    <row r="2" spans="1:16" x14ac:dyDescent="0.45">
      <c r="A2" s="4">
        <f t="shared" ref="A2:A33" si="0">COUNTIF(D2:P2,"&lt;&gt;00:00")</f>
        <v>5</v>
      </c>
      <c r="B2" s="16">
        <f t="shared" ref="B2:B33" si="1">SUM(D2:P2)</f>
        <v>0.47430555555555559</v>
      </c>
      <c r="C2" s="20" t="s">
        <v>56</v>
      </c>
      <c r="D2" s="1">
        <v>3.6805555555555557E-2</v>
      </c>
      <c r="E2" s="1">
        <v>0.18263888888888891</v>
      </c>
      <c r="F2" s="1">
        <v>0.12847222222222224</v>
      </c>
      <c r="G2" s="1">
        <v>6.3888888888888898E-2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6.25E-2</v>
      </c>
    </row>
    <row r="3" spans="1:16" x14ac:dyDescent="0.45">
      <c r="A3" s="4">
        <f t="shared" si="0"/>
        <v>1</v>
      </c>
      <c r="B3" s="16">
        <f t="shared" si="1"/>
        <v>0.34166666666666667</v>
      </c>
      <c r="C3" s="20" t="s">
        <v>258</v>
      </c>
      <c r="D3" s="1">
        <v>0.34166666666666667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</row>
    <row r="4" spans="1:16" x14ac:dyDescent="0.45">
      <c r="A4" s="4">
        <f t="shared" si="0"/>
        <v>1</v>
      </c>
      <c r="B4" s="16">
        <f t="shared" si="1"/>
        <v>9.1666666666666674E-2</v>
      </c>
      <c r="C4" s="20" t="s">
        <v>259</v>
      </c>
      <c r="D4" s="1">
        <v>0</v>
      </c>
      <c r="E4" s="1">
        <v>9.1666666666666674E-2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1:16" x14ac:dyDescent="0.45">
      <c r="A5" s="4">
        <f t="shared" si="0"/>
        <v>3</v>
      </c>
      <c r="B5" s="16">
        <f t="shared" si="1"/>
        <v>8.4722222222222227E-2</v>
      </c>
      <c r="C5" s="20" t="s">
        <v>260</v>
      </c>
      <c r="D5" s="1">
        <v>0</v>
      </c>
      <c r="E5" s="1">
        <v>0</v>
      </c>
      <c r="F5" s="1">
        <v>1.1111111111111112E-2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6.3888888888888898E-2</v>
      </c>
      <c r="M5" s="1">
        <v>0</v>
      </c>
      <c r="N5" s="1">
        <v>0</v>
      </c>
      <c r="O5" s="1">
        <v>0</v>
      </c>
      <c r="P5" s="1">
        <v>9.7222222222222224E-3</v>
      </c>
    </row>
    <row r="6" spans="1:16" x14ac:dyDescent="0.45">
      <c r="A6" s="4">
        <f t="shared" si="0"/>
        <v>0</v>
      </c>
      <c r="B6" s="16">
        <f t="shared" si="1"/>
        <v>0</v>
      </c>
      <c r="C6" s="20" t="s">
        <v>261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6" x14ac:dyDescent="0.45">
      <c r="A7" s="4">
        <f t="shared" si="0"/>
        <v>0</v>
      </c>
      <c r="B7" s="16">
        <f t="shared" si="1"/>
        <v>0</v>
      </c>
      <c r="C7" s="20" t="s">
        <v>262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x14ac:dyDescent="0.45">
      <c r="A8" s="4">
        <f t="shared" si="0"/>
        <v>0</v>
      </c>
      <c r="B8" s="16">
        <f t="shared" si="1"/>
        <v>0</v>
      </c>
      <c r="C8" s="20" t="s">
        <v>263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x14ac:dyDescent="0.45">
      <c r="A9" s="4">
        <f t="shared" si="0"/>
        <v>0</v>
      </c>
      <c r="B9" s="16">
        <f t="shared" si="1"/>
        <v>0</v>
      </c>
      <c r="C9" s="20" t="s">
        <v>264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x14ac:dyDescent="0.45">
      <c r="A10" s="4">
        <f t="shared" si="0"/>
        <v>0</v>
      </c>
      <c r="B10" s="16">
        <f t="shared" si="1"/>
        <v>0</v>
      </c>
      <c r="C10" s="20" t="s">
        <v>265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x14ac:dyDescent="0.45">
      <c r="A11" s="4">
        <f t="shared" si="0"/>
        <v>0</v>
      </c>
      <c r="B11" s="16">
        <f t="shared" si="1"/>
        <v>0</v>
      </c>
      <c r="C11" s="20" t="s">
        <v>266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6" x14ac:dyDescent="0.45">
      <c r="A12" s="4">
        <f t="shared" si="0"/>
        <v>3</v>
      </c>
      <c r="B12" s="16">
        <f t="shared" si="1"/>
        <v>9.2361111111111116E-2</v>
      </c>
      <c r="C12" s="20" t="s">
        <v>267</v>
      </c>
      <c r="D12" s="1">
        <v>0</v>
      </c>
      <c r="E12" s="1">
        <v>1.5972222222222224E-2</v>
      </c>
      <c r="F12" s="1">
        <v>5.2083333333333336E-2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2.4305555555555556E-2</v>
      </c>
    </row>
    <row r="13" spans="1:16" x14ac:dyDescent="0.45">
      <c r="A13" s="4">
        <f t="shared" si="0"/>
        <v>1</v>
      </c>
      <c r="B13" s="16">
        <f t="shared" si="1"/>
        <v>4.8611111111111112E-2</v>
      </c>
      <c r="C13" s="20" t="s">
        <v>268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4.8611111111111112E-2</v>
      </c>
      <c r="P13" s="1">
        <v>0</v>
      </c>
    </row>
    <row r="14" spans="1:16" x14ac:dyDescent="0.45">
      <c r="A14" s="4">
        <f t="shared" si="0"/>
        <v>4</v>
      </c>
      <c r="B14" s="16">
        <f t="shared" si="1"/>
        <v>0.43333333333333335</v>
      </c>
      <c r="C14" s="20" t="s">
        <v>61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9.1666666666666674E-2</v>
      </c>
      <c r="M14" s="1">
        <v>4.1666666666666666E-3</v>
      </c>
      <c r="N14" s="1">
        <v>7.3611111111111113E-2</v>
      </c>
      <c r="O14" s="1">
        <v>0.2638888888888889</v>
      </c>
      <c r="P14" s="1">
        <v>0</v>
      </c>
    </row>
    <row r="15" spans="1:16" x14ac:dyDescent="0.45">
      <c r="A15" s="4">
        <f t="shared" si="0"/>
        <v>0</v>
      </c>
      <c r="B15" s="16">
        <f t="shared" si="1"/>
        <v>0</v>
      </c>
      <c r="C15" s="20" t="s">
        <v>62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 x14ac:dyDescent="0.45">
      <c r="A16" s="4">
        <f t="shared" si="0"/>
        <v>5</v>
      </c>
      <c r="B16" s="16">
        <f t="shared" si="1"/>
        <v>0.72986111111111107</v>
      </c>
      <c r="C16" s="20" t="s">
        <v>64</v>
      </c>
      <c r="D16" s="1">
        <v>5.9027777777777783E-2</v>
      </c>
      <c r="E16" s="1">
        <v>0.34583333333333333</v>
      </c>
      <c r="F16" s="1">
        <v>0.15972222222222224</v>
      </c>
      <c r="G16" s="1">
        <v>9.9305555555555564E-2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6.5972222222222224E-2</v>
      </c>
    </row>
    <row r="17" spans="1:16" x14ac:dyDescent="0.45">
      <c r="A17" s="4">
        <f t="shared" si="0"/>
        <v>5</v>
      </c>
      <c r="B17" s="16">
        <f t="shared" si="1"/>
        <v>0.92777777777777781</v>
      </c>
      <c r="C17" s="20" t="s">
        <v>65</v>
      </c>
      <c r="D17" s="1">
        <v>6.9444444444444448E-2</v>
      </c>
      <c r="E17" s="1">
        <v>0.46458333333333335</v>
      </c>
      <c r="F17" s="1">
        <v>0.19444444444444445</v>
      </c>
      <c r="G17" s="1">
        <v>0.11736111111111111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8.1944444444444445E-2</v>
      </c>
    </row>
    <row r="18" spans="1:16" x14ac:dyDescent="0.45">
      <c r="A18" s="4">
        <f t="shared" si="0"/>
        <v>3</v>
      </c>
      <c r="B18" s="16">
        <f t="shared" si="1"/>
        <v>0.32013888888888892</v>
      </c>
      <c r="C18" s="20" t="s">
        <v>269</v>
      </c>
      <c r="D18" s="1">
        <v>4.2361111111111113E-2</v>
      </c>
      <c r="E18" s="1">
        <v>0.17430555555555557</v>
      </c>
      <c r="F18" s="1">
        <v>0.10347222222222223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45">
      <c r="A19" s="4">
        <f t="shared" si="0"/>
        <v>0</v>
      </c>
      <c r="B19" s="16">
        <f t="shared" si="1"/>
        <v>0</v>
      </c>
      <c r="C19" s="20" t="s">
        <v>270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6" x14ac:dyDescent="0.45">
      <c r="A20" s="4">
        <f t="shared" si="0"/>
        <v>1</v>
      </c>
      <c r="B20" s="16">
        <f t="shared" si="1"/>
        <v>0.17500000000000002</v>
      </c>
      <c r="C20" s="20" t="s">
        <v>271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0.17500000000000002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45">
      <c r="A21" s="4">
        <f t="shared" si="0"/>
        <v>0</v>
      </c>
      <c r="B21" s="16">
        <f t="shared" si="1"/>
        <v>0</v>
      </c>
      <c r="C21" s="20" t="s">
        <v>66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x14ac:dyDescent="0.45">
      <c r="A22" s="4">
        <f t="shared" si="0"/>
        <v>0</v>
      </c>
      <c r="B22" s="16">
        <f t="shared" si="1"/>
        <v>0</v>
      </c>
      <c r="C22" s="20" t="s">
        <v>67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x14ac:dyDescent="0.45">
      <c r="A23" s="4">
        <f t="shared" si="0"/>
        <v>0</v>
      </c>
      <c r="B23" s="16">
        <f t="shared" si="1"/>
        <v>0</v>
      </c>
      <c r="C23" s="20" t="s">
        <v>272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45">
      <c r="A24" s="4">
        <f t="shared" si="0"/>
        <v>0</v>
      </c>
      <c r="B24" s="16">
        <f t="shared" si="1"/>
        <v>0</v>
      </c>
      <c r="C24" s="20" t="s">
        <v>273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1:16" x14ac:dyDescent="0.45">
      <c r="A25" s="4">
        <f t="shared" si="0"/>
        <v>5</v>
      </c>
      <c r="B25" s="16">
        <f t="shared" si="1"/>
        <v>0.36805555555555552</v>
      </c>
      <c r="C25" s="20" t="s">
        <v>70</v>
      </c>
      <c r="D25" s="1">
        <v>0</v>
      </c>
      <c r="E25" s="1">
        <v>0</v>
      </c>
      <c r="F25" s="1">
        <v>0.10486111111111111</v>
      </c>
      <c r="G25" s="1">
        <v>2.2916666666666669E-2</v>
      </c>
      <c r="H25" s="1">
        <v>0</v>
      </c>
      <c r="I25" s="1">
        <v>5.0694444444444445E-2</v>
      </c>
      <c r="J25" s="1">
        <v>0</v>
      </c>
      <c r="K25" s="1">
        <v>0</v>
      </c>
      <c r="L25" s="1">
        <v>0.11041666666666668</v>
      </c>
      <c r="M25" s="1">
        <v>0</v>
      </c>
      <c r="N25" s="1">
        <v>0</v>
      </c>
      <c r="O25" s="1">
        <v>0</v>
      </c>
      <c r="P25" s="1">
        <v>7.9166666666666663E-2</v>
      </c>
    </row>
    <row r="26" spans="1:16" x14ac:dyDescent="0.45">
      <c r="A26" s="4">
        <f t="shared" si="0"/>
        <v>5</v>
      </c>
      <c r="B26" s="16">
        <f t="shared" si="1"/>
        <v>2.1652777777777779</v>
      </c>
      <c r="C26" s="20" t="s">
        <v>71</v>
      </c>
      <c r="D26" s="1">
        <v>0.12152777777777778</v>
      </c>
      <c r="E26" s="1">
        <v>1.401388888888889</v>
      </c>
      <c r="F26" s="1">
        <v>0.32013888888888892</v>
      </c>
      <c r="G26" s="1">
        <v>0.19861111111111113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0.12361111111111112</v>
      </c>
    </row>
    <row r="27" spans="1:16" x14ac:dyDescent="0.45">
      <c r="A27" s="4">
        <f t="shared" si="0"/>
        <v>2</v>
      </c>
      <c r="B27" s="16">
        <f t="shared" si="1"/>
        <v>0.22013888888888888</v>
      </c>
      <c r="C27" s="20" t="s">
        <v>274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5.8333333333333334E-2</v>
      </c>
      <c r="O27" s="1">
        <v>0.16180555555555556</v>
      </c>
      <c r="P27" s="1">
        <v>0</v>
      </c>
    </row>
    <row r="28" spans="1:16" x14ac:dyDescent="0.45">
      <c r="A28" s="4">
        <f t="shared" si="0"/>
        <v>3</v>
      </c>
      <c r="B28" s="16">
        <f t="shared" si="1"/>
        <v>8.819444444444445E-2</v>
      </c>
      <c r="C28" s="20" t="s">
        <v>275</v>
      </c>
      <c r="D28" s="1">
        <v>0</v>
      </c>
      <c r="E28" s="1">
        <v>0</v>
      </c>
      <c r="F28" s="1">
        <v>8.3333333333333332E-3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7.1527777777777787E-2</v>
      </c>
      <c r="M28" s="1">
        <v>0</v>
      </c>
      <c r="N28" s="1">
        <v>0</v>
      </c>
      <c r="O28" s="1">
        <v>0</v>
      </c>
      <c r="P28" s="1">
        <v>8.3333333333333332E-3</v>
      </c>
    </row>
    <row r="29" spans="1:16" x14ac:dyDescent="0.45">
      <c r="A29" s="4">
        <f t="shared" si="0"/>
        <v>4</v>
      </c>
      <c r="B29" s="16">
        <f t="shared" si="1"/>
        <v>1.9159722222222224</v>
      </c>
      <c r="C29" s="21" t="s">
        <v>73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8.3333333333333343E-2</v>
      </c>
      <c r="L29" s="1">
        <v>0.11388888888888889</v>
      </c>
      <c r="M29" s="1">
        <v>0.15833333333333333</v>
      </c>
      <c r="N29" s="1">
        <v>1.5604166666666668</v>
      </c>
      <c r="O29" s="1">
        <v>0</v>
      </c>
      <c r="P29" s="1">
        <v>0</v>
      </c>
    </row>
    <row r="30" spans="1:16" x14ac:dyDescent="0.45">
      <c r="A30" s="4">
        <f t="shared" si="0"/>
        <v>2</v>
      </c>
      <c r="B30" s="16">
        <f t="shared" si="1"/>
        <v>0.47013888888888888</v>
      </c>
      <c r="C30" s="21" t="s">
        <v>74</v>
      </c>
      <c r="D30" s="1">
        <v>0.27500000000000002</v>
      </c>
      <c r="E30" s="1">
        <v>0</v>
      </c>
      <c r="F30" s="1">
        <v>0</v>
      </c>
      <c r="G30" s="1">
        <v>0.19513888888888889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45">
      <c r="A31" s="4">
        <f t="shared" si="0"/>
        <v>1</v>
      </c>
      <c r="B31" s="16">
        <f t="shared" si="1"/>
        <v>2.0833333333333333E-3</v>
      </c>
      <c r="C31" s="21" t="s">
        <v>276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2.0833333333333333E-3</v>
      </c>
      <c r="P31" s="1">
        <v>0</v>
      </c>
    </row>
    <row r="32" spans="1:16" x14ac:dyDescent="0.45">
      <c r="A32" s="4">
        <f t="shared" si="0"/>
        <v>5</v>
      </c>
      <c r="B32" s="16">
        <f t="shared" si="1"/>
        <v>0.87847222222222221</v>
      </c>
      <c r="C32" s="20" t="s">
        <v>75</v>
      </c>
      <c r="D32" s="1">
        <v>5.2777777777777778E-2</v>
      </c>
      <c r="E32" s="1">
        <v>0.41319444444444448</v>
      </c>
      <c r="F32" s="1">
        <v>0.21041666666666667</v>
      </c>
      <c r="G32" s="1">
        <v>9.8611111111111122E-2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0.10347222222222223</v>
      </c>
    </row>
    <row r="33" spans="1:16" x14ac:dyDescent="0.45">
      <c r="A33" s="4">
        <f t="shared" si="0"/>
        <v>1</v>
      </c>
      <c r="B33" s="16">
        <f t="shared" si="1"/>
        <v>0.9784722222222223</v>
      </c>
      <c r="C33" s="21" t="s">
        <v>76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0.9784722222222223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</row>
    <row r="34" spans="1:16" x14ac:dyDescent="0.45">
      <c r="A34" s="4">
        <f t="shared" ref="A34:A62" si="2">COUNTIF(D34:P34,"&lt;&gt;00:00")</f>
        <v>0</v>
      </c>
      <c r="B34" s="16">
        <f t="shared" ref="B34:B62" si="3">SUM(D34:P34)</f>
        <v>0</v>
      </c>
      <c r="C34" s="21" t="s">
        <v>277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45">
      <c r="A35" s="4">
        <f t="shared" si="2"/>
        <v>0</v>
      </c>
      <c r="B35" s="16">
        <f t="shared" si="3"/>
        <v>0</v>
      </c>
      <c r="C35" s="21" t="s">
        <v>278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</row>
    <row r="36" spans="1:16" x14ac:dyDescent="0.45">
      <c r="A36" s="4">
        <f t="shared" si="2"/>
        <v>1</v>
      </c>
      <c r="B36" s="16">
        <f t="shared" si="3"/>
        <v>7.4999999999999997E-2</v>
      </c>
      <c r="C36" s="21" t="s">
        <v>279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7.4999999999999997E-2</v>
      </c>
      <c r="P36" s="1">
        <v>0</v>
      </c>
    </row>
    <row r="37" spans="1:16" x14ac:dyDescent="0.45">
      <c r="A37" s="4">
        <f t="shared" si="2"/>
        <v>5</v>
      </c>
      <c r="B37" s="16">
        <f t="shared" si="3"/>
        <v>2.7006944444444443</v>
      </c>
      <c r="C37" s="21" t="s">
        <v>77</v>
      </c>
      <c r="D37" s="1">
        <v>0.12916666666666668</v>
      </c>
      <c r="E37" s="1">
        <v>1.8465277777777778</v>
      </c>
      <c r="F37" s="1">
        <v>0.36249999999999999</v>
      </c>
      <c r="G37" s="1">
        <v>0.21805555555555556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0.14444444444444446</v>
      </c>
    </row>
    <row r="38" spans="1:16" x14ac:dyDescent="0.45">
      <c r="A38" s="4">
        <f t="shared" si="2"/>
        <v>1</v>
      </c>
      <c r="B38" s="16">
        <f t="shared" si="3"/>
        <v>0.61805555555555558</v>
      </c>
      <c r="C38" s="21" t="s">
        <v>280</v>
      </c>
      <c r="D38" s="1">
        <v>0.61805555555555558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</row>
    <row r="39" spans="1:16" x14ac:dyDescent="0.45">
      <c r="A39" s="4">
        <f t="shared" si="2"/>
        <v>2</v>
      </c>
      <c r="B39" s="16">
        <f t="shared" si="3"/>
        <v>0.42083333333333334</v>
      </c>
      <c r="C39" s="21" t="s">
        <v>281</v>
      </c>
      <c r="D39" s="1">
        <v>0.15694444444444444</v>
      </c>
      <c r="E39" s="1">
        <v>0.2638888888888889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</row>
    <row r="40" spans="1:16" x14ac:dyDescent="0.45">
      <c r="A40" s="4">
        <f t="shared" si="2"/>
        <v>0</v>
      </c>
      <c r="B40" s="16">
        <f t="shared" si="3"/>
        <v>0</v>
      </c>
      <c r="C40" s="21" t="s">
        <v>79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</row>
    <row r="41" spans="1:16" x14ac:dyDescent="0.45">
      <c r="A41" s="4">
        <f t="shared" si="2"/>
        <v>0</v>
      </c>
      <c r="B41" s="16">
        <f t="shared" si="3"/>
        <v>0</v>
      </c>
      <c r="C41" s="21" t="s">
        <v>80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</row>
    <row r="42" spans="1:16" x14ac:dyDescent="0.45">
      <c r="A42" s="4">
        <f t="shared" si="2"/>
        <v>1</v>
      </c>
      <c r="B42" s="16">
        <f t="shared" si="3"/>
        <v>0.13333333333333333</v>
      </c>
      <c r="C42" s="21" t="s">
        <v>81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0.13333333333333333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</row>
    <row r="43" spans="1:16" x14ac:dyDescent="0.45">
      <c r="A43" s="4">
        <f t="shared" si="2"/>
        <v>3</v>
      </c>
      <c r="B43" s="16">
        <f t="shared" si="3"/>
        <v>0.31458333333333333</v>
      </c>
      <c r="C43" s="21" t="s">
        <v>282</v>
      </c>
      <c r="D43" s="1">
        <v>5.1388888888888894E-2</v>
      </c>
      <c r="E43" s="1">
        <v>0.15763888888888888</v>
      </c>
      <c r="F43" s="1">
        <v>0.10555555555555556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</row>
    <row r="44" spans="1:16" x14ac:dyDescent="0.45">
      <c r="A44" s="4">
        <f t="shared" si="2"/>
        <v>1</v>
      </c>
      <c r="B44" s="16">
        <f t="shared" si="3"/>
        <v>9.4444444444444442E-2</v>
      </c>
      <c r="C44" s="21" t="s">
        <v>283</v>
      </c>
      <c r="D44" s="1">
        <v>0</v>
      </c>
      <c r="E44" s="1">
        <v>9.4444444444444442E-2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</row>
    <row r="45" spans="1:16" x14ac:dyDescent="0.45">
      <c r="A45" s="4">
        <f t="shared" si="2"/>
        <v>0</v>
      </c>
      <c r="B45" s="16">
        <f t="shared" si="3"/>
        <v>0</v>
      </c>
      <c r="C45" s="21" t="s">
        <v>85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</row>
    <row r="46" spans="1:16" x14ac:dyDescent="0.45">
      <c r="A46" s="4">
        <f t="shared" si="2"/>
        <v>2</v>
      </c>
      <c r="B46" s="16">
        <f t="shared" si="3"/>
        <v>0.12083333333333333</v>
      </c>
      <c r="C46" s="21" t="s">
        <v>284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4.3055555555555555E-2</v>
      </c>
      <c r="O46" s="1">
        <v>7.7777777777777779E-2</v>
      </c>
      <c r="P46" s="1">
        <v>0</v>
      </c>
    </row>
    <row r="47" spans="1:16" x14ac:dyDescent="0.45">
      <c r="A47" s="4">
        <f t="shared" si="2"/>
        <v>0</v>
      </c>
      <c r="B47" s="16">
        <f t="shared" si="3"/>
        <v>0</v>
      </c>
      <c r="C47" s="21" t="s">
        <v>285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</row>
    <row r="48" spans="1:16" x14ac:dyDescent="0.45">
      <c r="A48" s="4">
        <f t="shared" si="2"/>
        <v>3</v>
      </c>
      <c r="B48" s="16">
        <f t="shared" si="3"/>
        <v>0.12638888888888888</v>
      </c>
      <c r="C48" s="21" t="s">
        <v>286</v>
      </c>
      <c r="D48" s="1">
        <v>0</v>
      </c>
      <c r="E48" s="1">
        <v>5.3472222222222227E-2</v>
      </c>
      <c r="F48" s="1">
        <v>4.6527777777777779E-2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2.6388888888888889E-2</v>
      </c>
    </row>
    <row r="49" spans="1:16" x14ac:dyDescent="0.45">
      <c r="A49" s="4">
        <f t="shared" si="2"/>
        <v>0</v>
      </c>
      <c r="B49" s="16">
        <f t="shared" si="3"/>
        <v>0</v>
      </c>
      <c r="C49" s="21" t="s">
        <v>287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</row>
    <row r="50" spans="1:16" x14ac:dyDescent="0.45">
      <c r="A50" s="4">
        <f t="shared" si="2"/>
        <v>5</v>
      </c>
      <c r="B50" s="16">
        <f t="shared" si="3"/>
        <v>0.6166666666666667</v>
      </c>
      <c r="C50" s="21" t="s">
        <v>86</v>
      </c>
      <c r="D50" s="1">
        <v>4.2361111111111113E-2</v>
      </c>
      <c r="E50" s="1">
        <v>0.25555555555555559</v>
      </c>
      <c r="F50" s="1">
        <v>0.16180555555555556</v>
      </c>
      <c r="G50" s="1">
        <v>7.9861111111111119E-2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7.7083333333333337E-2</v>
      </c>
    </row>
    <row r="51" spans="1:16" x14ac:dyDescent="0.45">
      <c r="A51" s="4">
        <f t="shared" si="2"/>
        <v>0</v>
      </c>
      <c r="B51" s="16">
        <f t="shared" si="3"/>
        <v>0</v>
      </c>
      <c r="C51" s="21" t="s">
        <v>288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</row>
    <row r="52" spans="1:16" x14ac:dyDescent="0.45">
      <c r="A52" s="4">
        <f t="shared" si="2"/>
        <v>0</v>
      </c>
      <c r="B52" s="16">
        <f t="shared" si="3"/>
        <v>0</v>
      </c>
      <c r="C52" s="21" t="s">
        <v>289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</row>
    <row r="53" spans="1:16" x14ac:dyDescent="0.45">
      <c r="A53" s="4">
        <f t="shared" si="2"/>
        <v>0</v>
      </c>
      <c r="B53" s="16">
        <f t="shared" si="3"/>
        <v>0</v>
      </c>
      <c r="C53" s="21" t="s">
        <v>290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</row>
    <row r="54" spans="1:16" x14ac:dyDescent="0.45">
      <c r="A54" s="4">
        <f t="shared" si="2"/>
        <v>0</v>
      </c>
      <c r="B54" s="16">
        <f t="shared" si="3"/>
        <v>0</v>
      </c>
      <c r="C54" s="21" t="s">
        <v>291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</row>
    <row r="55" spans="1:16" x14ac:dyDescent="0.45">
      <c r="A55" s="4">
        <f t="shared" si="2"/>
        <v>3</v>
      </c>
      <c r="B55" s="16">
        <f t="shared" si="3"/>
        <v>8.5416666666666669E-2</v>
      </c>
      <c r="C55" s="21" t="s">
        <v>292</v>
      </c>
      <c r="D55" s="1">
        <v>0</v>
      </c>
      <c r="E55" s="1">
        <v>0</v>
      </c>
      <c r="F55" s="1">
        <v>7.6388888888888895E-3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7.013888888888889E-2</v>
      </c>
      <c r="M55" s="1">
        <v>0</v>
      </c>
      <c r="N55" s="1">
        <v>0</v>
      </c>
      <c r="O55" s="1">
        <v>0</v>
      </c>
      <c r="P55" s="1">
        <v>7.6388888888888895E-3</v>
      </c>
    </row>
    <row r="56" spans="1:16" x14ac:dyDescent="0.45">
      <c r="A56" s="4">
        <f t="shared" si="2"/>
        <v>1</v>
      </c>
      <c r="B56" s="16">
        <f t="shared" si="3"/>
        <v>0.42569444444444449</v>
      </c>
      <c r="C56" s="21" t="s">
        <v>88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0.42569444444444449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</row>
    <row r="57" spans="1:16" x14ac:dyDescent="0.45">
      <c r="A57" s="4">
        <f t="shared" si="2"/>
        <v>5</v>
      </c>
      <c r="B57" s="16">
        <f t="shared" si="3"/>
        <v>0.36319444444444443</v>
      </c>
      <c r="C57" s="21" t="s">
        <v>90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2.361111111111111E-2</v>
      </c>
      <c r="M57" s="1">
        <v>2.0833333333333336E-2</v>
      </c>
      <c r="N57" s="1">
        <v>8.4027777777777785E-2</v>
      </c>
      <c r="O57" s="1">
        <v>0.21736111111111112</v>
      </c>
      <c r="P57" s="1">
        <v>1.7361111111111112E-2</v>
      </c>
    </row>
    <row r="58" spans="1:16" x14ac:dyDescent="0.45">
      <c r="A58" s="4">
        <f t="shared" si="2"/>
        <v>1</v>
      </c>
      <c r="B58" s="16">
        <f t="shared" si="3"/>
        <v>6.6666666666666666E-2</v>
      </c>
      <c r="C58" s="21" t="s">
        <v>293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6.6666666666666666E-2</v>
      </c>
      <c r="M58" s="1">
        <v>0</v>
      </c>
      <c r="N58" s="1">
        <v>0</v>
      </c>
      <c r="O58" s="1">
        <v>0</v>
      </c>
      <c r="P58" s="1">
        <v>0</v>
      </c>
    </row>
    <row r="59" spans="1:16" x14ac:dyDescent="0.45">
      <c r="A59" s="4">
        <f t="shared" si="2"/>
        <v>2</v>
      </c>
      <c r="B59" s="16">
        <f t="shared" si="3"/>
        <v>0.18680555555555556</v>
      </c>
      <c r="C59" s="21" t="s">
        <v>294</v>
      </c>
      <c r="D59" s="1">
        <v>0</v>
      </c>
      <c r="E59" s="1">
        <v>0.10902777777777778</v>
      </c>
      <c r="F59" s="1">
        <v>7.7777777777777779E-2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</row>
    <row r="60" spans="1:16" x14ac:dyDescent="0.45">
      <c r="A60" s="4">
        <f t="shared" si="2"/>
        <v>5</v>
      </c>
      <c r="B60" s="16">
        <f t="shared" si="3"/>
        <v>0.6479166666666667</v>
      </c>
      <c r="C60" s="21" t="s">
        <v>91</v>
      </c>
      <c r="D60" s="1">
        <v>6.1111111111111116E-2</v>
      </c>
      <c r="E60" s="1">
        <v>0.29097222222222224</v>
      </c>
      <c r="F60" s="1">
        <v>0.15069444444444444</v>
      </c>
      <c r="G60" s="1">
        <v>8.2638888888888887E-2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6.25E-2</v>
      </c>
    </row>
    <row r="61" spans="1:16" x14ac:dyDescent="0.45">
      <c r="A61" s="4">
        <f t="shared" si="2"/>
        <v>5</v>
      </c>
      <c r="B61" s="16">
        <f t="shared" si="3"/>
        <v>0.19513888888888889</v>
      </c>
      <c r="C61" s="21" t="s">
        <v>295</v>
      </c>
      <c r="D61" s="1">
        <v>0</v>
      </c>
      <c r="E61" s="1">
        <v>1.5972222222222224E-2</v>
      </c>
      <c r="F61" s="1">
        <v>6.9444444444444449E-3</v>
      </c>
      <c r="G61" s="1">
        <v>0</v>
      </c>
      <c r="H61" s="1">
        <v>0</v>
      </c>
      <c r="I61" s="1">
        <v>5.486111111111111E-2</v>
      </c>
      <c r="J61" s="1">
        <v>0</v>
      </c>
      <c r="K61" s="1">
        <v>0</v>
      </c>
      <c r="L61" s="1">
        <v>0.10902777777777778</v>
      </c>
      <c r="M61" s="1">
        <v>0</v>
      </c>
      <c r="N61" s="1">
        <v>0</v>
      </c>
      <c r="O61" s="1">
        <v>0</v>
      </c>
      <c r="P61" s="1">
        <v>8.3333333333333332E-3</v>
      </c>
    </row>
    <row r="62" spans="1:16" x14ac:dyDescent="0.45">
      <c r="A62" s="4">
        <f t="shared" si="2"/>
        <v>1</v>
      </c>
      <c r="B62" s="16">
        <f t="shared" si="3"/>
        <v>0.75902777777777786</v>
      </c>
      <c r="C62" s="21" t="s">
        <v>94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0.75902777777777786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</row>
    <row r="63" spans="1:16" x14ac:dyDescent="0.45">
      <c r="A63" s="4">
        <f t="shared" ref="A63:A90" si="4">COUNTIF(D63:P63,"&lt;&gt;00:00")</f>
        <v>3</v>
      </c>
      <c r="B63" s="16">
        <f t="shared" ref="B63:B90" si="5">SUM(D63:P63)</f>
        <v>0.18472222222222223</v>
      </c>
      <c r="C63" s="21" t="s">
        <v>296</v>
      </c>
      <c r="D63" s="1">
        <v>0</v>
      </c>
      <c r="E63" s="1">
        <v>0</v>
      </c>
      <c r="F63" s="1">
        <v>4.5138888888888888E-2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8.0555555555555561E-2</v>
      </c>
      <c r="M63" s="1">
        <v>0</v>
      </c>
      <c r="N63" s="1">
        <v>0</v>
      </c>
      <c r="O63" s="1">
        <v>0</v>
      </c>
      <c r="P63" s="1">
        <v>5.9027777777777783E-2</v>
      </c>
    </row>
    <row r="64" spans="1:16" x14ac:dyDescent="0.45">
      <c r="A64" s="4">
        <f t="shared" si="4"/>
        <v>2</v>
      </c>
      <c r="B64" s="16">
        <f t="shared" si="5"/>
        <v>0.38194444444444448</v>
      </c>
      <c r="C64" s="21" t="s">
        <v>297</v>
      </c>
      <c r="D64" s="1">
        <v>0.29305555555555557</v>
      </c>
      <c r="E64" s="1">
        <v>8.8888888888888892E-2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</row>
    <row r="65" spans="1:16" x14ac:dyDescent="0.45">
      <c r="A65" s="4">
        <f t="shared" si="4"/>
        <v>0</v>
      </c>
      <c r="B65" s="16">
        <f t="shared" si="5"/>
        <v>0</v>
      </c>
      <c r="C65" s="21" t="s">
        <v>298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</row>
    <row r="66" spans="1:16" x14ac:dyDescent="0.45">
      <c r="A66" s="4">
        <f t="shared" si="4"/>
        <v>1</v>
      </c>
      <c r="B66" s="16">
        <f t="shared" si="5"/>
        <v>0.17222222222222222</v>
      </c>
      <c r="C66" s="21" t="s">
        <v>299</v>
      </c>
      <c r="D66" s="1">
        <v>0.17222222222222222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</row>
    <row r="67" spans="1:16" x14ac:dyDescent="0.45">
      <c r="A67" s="4">
        <f t="shared" si="4"/>
        <v>1</v>
      </c>
      <c r="B67" s="16">
        <f t="shared" si="5"/>
        <v>7.2916666666666671E-2</v>
      </c>
      <c r="C67" s="21" t="s">
        <v>300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7.2916666666666671E-2</v>
      </c>
      <c r="P67" s="1">
        <v>0</v>
      </c>
    </row>
    <row r="68" spans="1:16" x14ac:dyDescent="0.45">
      <c r="A68" s="4">
        <f t="shared" si="4"/>
        <v>0</v>
      </c>
      <c r="B68" s="16">
        <f t="shared" si="5"/>
        <v>0</v>
      </c>
      <c r="C68" s="21" t="s">
        <v>97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</row>
    <row r="69" spans="1:16" x14ac:dyDescent="0.45">
      <c r="A69" s="4">
        <f t="shared" si="4"/>
        <v>4</v>
      </c>
      <c r="B69" s="16">
        <f t="shared" si="5"/>
        <v>0.22986111111111113</v>
      </c>
      <c r="C69" s="21" t="s">
        <v>98</v>
      </c>
      <c r="D69" s="1">
        <v>0</v>
      </c>
      <c r="E69" s="1">
        <v>2.777777777777778E-2</v>
      </c>
      <c r="F69" s="1">
        <v>8.611111111111111E-2</v>
      </c>
      <c r="G69" s="1">
        <v>3.888888888888889E-2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7.7083333333333337E-2</v>
      </c>
    </row>
    <row r="70" spans="1:16" x14ac:dyDescent="0.45">
      <c r="A70" s="4">
        <f t="shared" si="4"/>
        <v>4</v>
      </c>
      <c r="B70" s="16">
        <f t="shared" si="5"/>
        <v>0.27500000000000002</v>
      </c>
      <c r="C70" s="21" t="s">
        <v>99</v>
      </c>
      <c r="D70" s="1">
        <v>0</v>
      </c>
      <c r="E70" s="1">
        <v>6.8750000000000006E-2</v>
      </c>
      <c r="F70" s="1">
        <v>8.4722222222222227E-2</v>
      </c>
      <c r="G70" s="1">
        <v>5.5555555555555559E-2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6.5972222222222224E-2</v>
      </c>
    </row>
    <row r="71" spans="1:16" x14ac:dyDescent="0.45">
      <c r="A71" s="4">
        <f t="shared" si="4"/>
        <v>2</v>
      </c>
      <c r="B71" s="16">
        <f t="shared" si="5"/>
        <v>0.51805555555555549</v>
      </c>
      <c r="C71" s="21" t="s">
        <v>301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0.17083333333333334</v>
      </c>
      <c r="K71" s="1">
        <v>0.34722222222222221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</row>
    <row r="72" spans="1:16" x14ac:dyDescent="0.45">
      <c r="A72" s="4">
        <f t="shared" si="4"/>
        <v>3</v>
      </c>
      <c r="B72" s="16">
        <f t="shared" si="5"/>
        <v>0.14861111111111111</v>
      </c>
      <c r="C72" s="21" t="s">
        <v>302</v>
      </c>
      <c r="D72" s="1">
        <v>0</v>
      </c>
      <c r="E72" s="1">
        <v>7.013888888888889E-2</v>
      </c>
      <c r="F72" s="1">
        <v>4.8611111111111112E-2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2.9861111111111113E-2</v>
      </c>
    </row>
    <row r="73" spans="1:16" x14ac:dyDescent="0.45">
      <c r="A73" s="4">
        <f t="shared" si="4"/>
        <v>0</v>
      </c>
      <c r="B73" s="16">
        <f t="shared" si="5"/>
        <v>0</v>
      </c>
      <c r="C73" s="21" t="s">
        <v>303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1:16" x14ac:dyDescent="0.45">
      <c r="A74" s="4">
        <f t="shared" si="4"/>
        <v>3</v>
      </c>
      <c r="B74" s="16">
        <f t="shared" si="5"/>
        <v>9.8611111111111122E-2</v>
      </c>
      <c r="C74" s="21" t="s">
        <v>304</v>
      </c>
      <c r="D74" s="1">
        <v>0</v>
      </c>
      <c r="E74" s="1">
        <v>1.6666666666666666E-2</v>
      </c>
      <c r="F74" s="1">
        <v>5.5555555555555559E-2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2.6388888888888889E-2</v>
      </c>
    </row>
    <row r="75" spans="1:16" x14ac:dyDescent="0.45">
      <c r="A75" s="4">
        <f t="shared" si="4"/>
        <v>0</v>
      </c>
      <c r="B75" s="16">
        <f t="shared" si="5"/>
        <v>0</v>
      </c>
      <c r="C75" s="21" t="s">
        <v>100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</row>
    <row r="76" spans="1:16" x14ac:dyDescent="0.45">
      <c r="A76" s="4">
        <f t="shared" si="4"/>
        <v>5</v>
      </c>
      <c r="B76" s="16">
        <f t="shared" si="5"/>
        <v>1.7923611111111111</v>
      </c>
      <c r="C76" s="21" t="s">
        <v>101</v>
      </c>
      <c r="D76" s="1">
        <v>9.9305555555555564E-2</v>
      </c>
      <c r="E76" s="1">
        <v>1.0729166666666667</v>
      </c>
      <c r="F76" s="1">
        <v>0.31527777777777777</v>
      </c>
      <c r="G76" s="1">
        <v>0.17152777777777778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0.13333333333333333</v>
      </c>
    </row>
    <row r="77" spans="1:16" x14ac:dyDescent="0.45">
      <c r="A77" s="4">
        <f t="shared" si="4"/>
        <v>1</v>
      </c>
      <c r="B77" s="16">
        <f t="shared" si="5"/>
        <v>0.57361111111111118</v>
      </c>
      <c r="C77" s="21" t="s">
        <v>305</v>
      </c>
      <c r="D77" s="1">
        <v>0.57361111111111118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</row>
    <row r="78" spans="1:16" x14ac:dyDescent="0.45">
      <c r="A78" s="4">
        <f t="shared" si="4"/>
        <v>3</v>
      </c>
      <c r="B78" s="16">
        <f t="shared" si="5"/>
        <v>0.16319444444444448</v>
      </c>
      <c r="C78" s="21" t="s">
        <v>103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6.0416666666666667E-2</v>
      </c>
      <c r="M78" s="1">
        <v>0</v>
      </c>
      <c r="N78" s="1">
        <v>7.6388888888888895E-3</v>
      </c>
      <c r="O78" s="1">
        <v>9.5138888888888898E-2</v>
      </c>
      <c r="P78" s="1">
        <v>0</v>
      </c>
    </row>
    <row r="79" spans="1:16" x14ac:dyDescent="0.45">
      <c r="A79" s="4">
        <f t="shared" si="4"/>
        <v>5</v>
      </c>
      <c r="B79" s="16">
        <f t="shared" si="5"/>
        <v>0.31597222222222221</v>
      </c>
      <c r="C79" s="21" t="s">
        <v>306</v>
      </c>
      <c r="D79" s="1">
        <v>0</v>
      </c>
      <c r="E79" s="1">
        <v>4.6527777777777779E-2</v>
      </c>
      <c r="F79" s="1">
        <v>8.3333333333333332E-3</v>
      </c>
      <c r="G79" s="1">
        <v>0</v>
      </c>
      <c r="H79" s="1">
        <v>0</v>
      </c>
      <c r="I79" s="1">
        <v>4.6527777777777779E-2</v>
      </c>
      <c r="J79" s="1">
        <v>0</v>
      </c>
      <c r="K79" s="1">
        <v>0</v>
      </c>
      <c r="L79" s="1">
        <v>0.1451388888888889</v>
      </c>
      <c r="M79" s="1">
        <v>6.9444444444444448E-2</v>
      </c>
      <c r="N79" s="1">
        <v>0</v>
      </c>
      <c r="O79" s="1">
        <v>0</v>
      </c>
      <c r="P79" s="1">
        <v>0</v>
      </c>
    </row>
    <row r="80" spans="1:16" x14ac:dyDescent="0.45">
      <c r="A80" s="4">
        <f t="shared" si="4"/>
        <v>6</v>
      </c>
      <c r="B80" s="16">
        <f t="shared" si="5"/>
        <v>0.47986111111111113</v>
      </c>
      <c r="C80" s="21" t="s">
        <v>106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8.3333333333333332E-3</v>
      </c>
      <c r="J80" s="1">
        <v>0</v>
      </c>
      <c r="K80" s="1">
        <v>0</v>
      </c>
      <c r="L80" s="1">
        <v>6.1111111111111116E-2</v>
      </c>
      <c r="M80" s="1">
        <v>3.2638888888888891E-2</v>
      </c>
      <c r="N80" s="1">
        <v>0.10277777777777779</v>
      </c>
      <c r="O80" s="1">
        <v>0.25625000000000003</v>
      </c>
      <c r="P80" s="1">
        <v>1.8749999999999999E-2</v>
      </c>
    </row>
    <row r="81" spans="1:16" x14ac:dyDescent="0.45">
      <c r="A81" s="4">
        <f t="shared" si="4"/>
        <v>0</v>
      </c>
      <c r="B81" s="16">
        <f t="shared" si="5"/>
        <v>0</v>
      </c>
      <c r="C81" s="21" t="s">
        <v>307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</row>
    <row r="82" spans="1:16" x14ac:dyDescent="0.45">
      <c r="A82" s="4">
        <f t="shared" si="4"/>
        <v>5</v>
      </c>
      <c r="B82" s="16">
        <f t="shared" si="5"/>
        <v>2.4361111111111113</v>
      </c>
      <c r="C82" s="21" t="s">
        <v>107</v>
      </c>
      <c r="D82" s="1">
        <v>0.15625</v>
      </c>
      <c r="E82" s="1">
        <v>1.5798611111111112</v>
      </c>
      <c r="F82" s="1">
        <v>0.3527777777777778</v>
      </c>
      <c r="G82" s="1">
        <v>0.21597222222222223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0.13125000000000001</v>
      </c>
    </row>
    <row r="83" spans="1:16" x14ac:dyDescent="0.45">
      <c r="A83" s="4">
        <f t="shared" si="4"/>
        <v>4</v>
      </c>
      <c r="B83" s="16">
        <f t="shared" si="5"/>
        <v>0.44861111111111113</v>
      </c>
      <c r="C83" s="21" t="s">
        <v>108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8.611111111111111E-2</v>
      </c>
      <c r="M83" s="1">
        <v>6.9444444444444449E-3</v>
      </c>
      <c r="N83" s="1">
        <v>8.1250000000000003E-2</v>
      </c>
      <c r="O83" s="1">
        <v>0.27430555555555558</v>
      </c>
      <c r="P83" s="1">
        <v>0</v>
      </c>
    </row>
    <row r="84" spans="1:16" x14ac:dyDescent="0.45">
      <c r="A84" s="4">
        <f t="shared" si="4"/>
        <v>7</v>
      </c>
      <c r="B84" s="16">
        <f t="shared" si="5"/>
        <v>0.48194444444444451</v>
      </c>
      <c r="C84" s="21" t="s">
        <v>109</v>
      </c>
      <c r="D84" s="1">
        <v>0</v>
      </c>
      <c r="E84" s="1">
        <v>0</v>
      </c>
      <c r="F84" s="1">
        <v>4.791666666666667E-2</v>
      </c>
      <c r="G84" s="1">
        <v>0</v>
      </c>
      <c r="H84" s="1">
        <v>0</v>
      </c>
      <c r="I84" s="1">
        <v>6.2500000000000003E-3</v>
      </c>
      <c r="J84" s="1">
        <v>0</v>
      </c>
      <c r="K84" s="1">
        <v>0</v>
      </c>
      <c r="L84" s="1">
        <v>4.1666666666666666E-3</v>
      </c>
      <c r="M84" s="1">
        <v>7.013888888888889E-2</v>
      </c>
      <c r="N84" s="1">
        <v>0.10416666666666667</v>
      </c>
      <c r="O84" s="1">
        <v>0.22430555555555556</v>
      </c>
      <c r="P84" s="1">
        <v>2.5000000000000001E-2</v>
      </c>
    </row>
    <row r="85" spans="1:16" x14ac:dyDescent="0.45">
      <c r="A85" s="4">
        <f t="shared" si="4"/>
        <v>0</v>
      </c>
      <c r="B85" s="16">
        <f t="shared" si="5"/>
        <v>0</v>
      </c>
      <c r="C85" s="21" t="s">
        <v>308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</row>
    <row r="86" spans="1:16" x14ac:dyDescent="0.45">
      <c r="A86" s="4">
        <f t="shared" si="4"/>
        <v>3</v>
      </c>
      <c r="B86" s="16">
        <f t="shared" si="5"/>
        <v>1.1923611111111112</v>
      </c>
      <c r="C86" s="21" t="s">
        <v>110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8.1250000000000003E-2</v>
      </c>
      <c r="L86" s="1">
        <v>0</v>
      </c>
      <c r="M86" s="1">
        <v>0.13055555555555556</v>
      </c>
      <c r="N86" s="1">
        <v>0.98055555555555562</v>
      </c>
      <c r="O86" s="1">
        <v>0</v>
      </c>
      <c r="P86" s="1">
        <v>0</v>
      </c>
    </row>
    <row r="87" spans="1:16" x14ac:dyDescent="0.45">
      <c r="A87" s="4">
        <f t="shared" si="4"/>
        <v>0</v>
      </c>
      <c r="B87" s="16">
        <f t="shared" si="5"/>
        <v>0</v>
      </c>
      <c r="C87" s="21" t="s">
        <v>309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</row>
    <row r="88" spans="1:16" x14ac:dyDescent="0.45">
      <c r="A88" s="4">
        <f t="shared" si="4"/>
        <v>0</v>
      </c>
      <c r="B88" s="16">
        <f t="shared" si="5"/>
        <v>0</v>
      </c>
      <c r="C88" s="21" t="s">
        <v>111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</row>
    <row r="89" spans="1:16" x14ac:dyDescent="0.45">
      <c r="A89" s="4">
        <f t="shared" si="4"/>
        <v>2</v>
      </c>
      <c r="B89" s="16">
        <f t="shared" si="5"/>
        <v>0.57152777777777786</v>
      </c>
      <c r="C89" s="21" t="s">
        <v>112</v>
      </c>
      <c r="D89" s="1">
        <v>0.39722222222222225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0.17430555555555557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</row>
    <row r="90" spans="1:16" x14ac:dyDescent="0.45">
      <c r="A90" s="4">
        <f t="shared" si="4"/>
        <v>0</v>
      </c>
      <c r="B90" s="16">
        <f t="shared" si="5"/>
        <v>0</v>
      </c>
      <c r="C90" s="21" t="s">
        <v>113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</row>
  </sheetData>
  <conditionalFormatting sqref="D2:P90">
    <cfRule type="cellIs" dxfId="5" priority="1" operator="not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0"/>
  <sheetViews>
    <sheetView topLeftCell="A64" zoomScaleNormal="100" workbookViewId="0">
      <selection activeCell="N97" sqref="N97"/>
    </sheetView>
  </sheetViews>
  <sheetFormatPr defaultRowHeight="14.25" x14ac:dyDescent="0.45"/>
  <cols>
    <col min="1" max="1" width="12.46484375" style="3" customWidth="1"/>
    <col min="2" max="2" width="25.796875" style="3" bestFit="1" customWidth="1"/>
    <col min="3" max="3" width="20.53125" style="3" customWidth="1"/>
    <col min="4" max="16" width="9.53125" customWidth="1"/>
  </cols>
  <sheetData>
    <row r="1" spans="1:16" x14ac:dyDescent="0.45">
      <c r="A1" s="4" t="s">
        <v>1</v>
      </c>
      <c r="B1" s="10" t="s">
        <v>255</v>
      </c>
      <c r="C1" s="2" t="s">
        <v>43</v>
      </c>
      <c r="D1" s="18" t="s">
        <v>44</v>
      </c>
      <c r="E1" s="18" t="s">
        <v>45</v>
      </c>
      <c r="F1" s="18" t="s">
        <v>46</v>
      </c>
      <c r="G1" s="18" t="s">
        <v>47</v>
      </c>
      <c r="H1" s="18" t="s">
        <v>48</v>
      </c>
      <c r="I1" s="18" t="s">
        <v>49</v>
      </c>
      <c r="J1" s="18" t="s">
        <v>50</v>
      </c>
      <c r="K1" s="18" t="s">
        <v>51</v>
      </c>
      <c r="L1" s="18" t="s">
        <v>52</v>
      </c>
      <c r="M1" s="18" t="s">
        <v>53</v>
      </c>
      <c r="N1" s="18" t="s">
        <v>54</v>
      </c>
      <c r="O1" s="18" t="s">
        <v>55</v>
      </c>
      <c r="P1" s="18" t="s">
        <v>257</v>
      </c>
    </row>
    <row r="2" spans="1:16" x14ac:dyDescent="0.45">
      <c r="A2" s="4">
        <f>'Ēnojuma laiki bez att. ierobež.'!A2</f>
        <v>5</v>
      </c>
      <c r="B2" s="16">
        <f>'Ēnojuma laiki bez att. ierobež.'!B2</f>
        <v>0.47430555555555559</v>
      </c>
      <c r="C2" s="20" t="s">
        <v>56</v>
      </c>
      <c r="D2" s="7">
        <f>IF('Ēnojuma laiki bez att. ierobež.'!D2=0,,'Enu_saņēmēji_Attālumi m'!D2)</f>
        <v>2229.1243934217068</v>
      </c>
      <c r="E2" s="7">
        <f>IF('Ēnojuma laiki bez att. ierobež.'!E2=0,,'Enu_saņēmēji_Attālumi m'!E2)</f>
        <v>1333.2239939819769</v>
      </c>
      <c r="F2" s="7">
        <f>IF('Ēnojuma laiki bez att. ierobež.'!F2=0,,'Enu_saņēmēji_Attālumi m'!F2)</f>
        <v>1873.943924034342</v>
      </c>
      <c r="G2" s="7">
        <f>IF('Ēnojuma laiki bez att. ierobež.'!G2=0,,'Enu_saņēmēji_Attālumi m'!G2)</f>
        <v>2187.4837518694708</v>
      </c>
      <c r="H2" s="7">
        <f>IF('Ēnojuma laiki bez att. ierobež.'!H2=0,,'Enu_saņēmēji_Attālumi m'!H2)</f>
        <v>0</v>
      </c>
      <c r="I2" s="7">
        <f>IF('Ēnojuma laiki bez att. ierobež.'!I2=0,,'Enu_saņēmēji_Attālumi m'!I2)</f>
        <v>0</v>
      </c>
      <c r="J2" s="7">
        <f>IF('Ēnojuma laiki bez att. ierobež.'!J2=0,,'Enu_saņēmēji_Attālumi m'!J2)</f>
        <v>0</v>
      </c>
      <c r="K2" s="7">
        <f>IF('Ēnojuma laiki bez att. ierobež.'!K2=0,,'Enu_saņēmēji_Attālumi m'!K2)</f>
        <v>0</v>
      </c>
      <c r="L2" s="7">
        <f>IF('Ēnojuma laiki bez att. ierobež.'!L2=0,,'Enu_saņēmēji_Attālumi m'!L2)</f>
        <v>0</v>
      </c>
      <c r="M2" s="7">
        <f>IF('Ēnojuma laiki bez att. ierobež.'!M2=0,,'Enu_saņēmēji_Attālumi m'!M2)</f>
        <v>0</v>
      </c>
      <c r="N2" s="7">
        <f>IF('Ēnojuma laiki bez att. ierobež.'!N2=0,,'Enu_saņēmēji_Attālumi m'!N2)</f>
        <v>0</v>
      </c>
      <c r="O2" s="7">
        <f>IF('Ēnojuma laiki bez att. ierobež.'!O2=0,,'Enu_saņēmēji_Attālumi m'!O2)</f>
        <v>0</v>
      </c>
      <c r="P2" s="7">
        <f>IF('Ēnojuma laiki bez att. ierobež.'!P2=0,,'Enu_saņēmēji_Attālumi m'!P2)</f>
        <v>1892.686143707889</v>
      </c>
    </row>
    <row r="3" spans="1:16" x14ac:dyDescent="0.45">
      <c r="A3" s="4">
        <f>'Ēnojuma laiki bez att. ierobež.'!A3</f>
        <v>1</v>
      </c>
      <c r="B3" s="16">
        <f>'Ēnojuma laiki bez att. ierobež.'!B3</f>
        <v>0.34166666666666667</v>
      </c>
      <c r="C3" s="20" t="s">
        <v>258</v>
      </c>
      <c r="D3" s="7">
        <f>IF('Ēnojuma laiki bez att. ierobež.'!D3=0,,'Enu_saņēmēji_Attālumi m'!D3)</f>
        <v>1539.746899326763</v>
      </c>
      <c r="E3" s="7">
        <f>IF('Ēnojuma laiki bez att. ierobež.'!E3=0,,'Enu_saņēmēji_Attālumi m'!E3)</f>
        <v>0</v>
      </c>
      <c r="F3" s="7">
        <f>IF('Ēnojuma laiki bez att. ierobež.'!F3=0,,'Enu_saņēmēji_Attālumi m'!F3)</f>
        <v>0</v>
      </c>
      <c r="G3" s="7">
        <f>IF('Ēnojuma laiki bez att. ierobež.'!G3=0,,'Enu_saņēmēji_Attālumi m'!G3)</f>
        <v>0</v>
      </c>
      <c r="H3" s="7">
        <f>IF('Ēnojuma laiki bez att. ierobež.'!H3=0,,'Enu_saņēmēji_Attālumi m'!H3)</f>
        <v>0</v>
      </c>
      <c r="I3" s="7">
        <f>IF('Ēnojuma laiki bez att. ierobež.'!I3=0,,'Enu_saņēmēji_Attālumi m'!I3)</f>
        <v>0</v>
      </c>
      <c r="J3" s="7">
        <f>IF('Ēnojuma laiki bez att. ierobež.'!J3=0,,'Enu_saņēmēji_Attālumi m'!J3)</f>
        <v>0</v>
      </c>
      <c r="K3" s="7">
        <f>IF('Ēnojuma laiki bez att. ierobež.'!K3=0,,'Enu_saņēmēji_Attālumi m'!K3)</f>
        <v>0</v>
      </c>
      <c r="L3" s="7">
        <f>IF('Ēnojuma laiki bez att. ierobež.'!L3=0,,'Enu_saņēmēji_Attālumi m'!L3)</f>
        <v>0</v>
      </c>
      <c r="M3" s="7">
        <f>IF('Ēnojuma laiki bez att. ierobež.'!M3=0,,'Enu_saņēmēji_Attālumi m'!M3)</f>
        <v>0</v>
      </c>
      <c r="N3" s="7">
        <f>IF('Ēnojuma laiki bez att. ierobež.'!N3=0,,'Enu_saņēmēji_Attālumi m'!N3)</f>
        <v>0</v>
      </c>
      <c r="O3" s="7">
        <f>IF('Ēnojuma laiki bez att. ierobež.'!O3=0,,'Enu_saņēmēji_Attālumi m'!O3)</f>
        <v>0</v>
      </c>
      <c r="P3" s="7">
        <f>IF('Ēnojuma laiki bez att. ierobež.'!P3=0,,'Enu_saņēmēji_Attālumi m'!P3)</f>
        <v>0</v>
      </c>
    </row>
    <row r="4" spans="1:16" x14ac:dyDescent="0.45">
      <c r="A4" s="4">
        <f>'Ēnojuma laiki bez att. ierobež.'!A4</f>
        <v>1</v>
      </c>
      <c r="B4" s="16">
        <f>'Ēnojuma laiki bez att. ierobež.'!B4</f>
        <v>9.1666666666666674E-2</v>
      </c>
      <c r="C4" s="20" t="s">
        <v>259</v>
      </c>
      <c r="D4" s="7">
        <f>IF('Ēnojuma laiki bez att. ierobež.'!D4=0,,'Enu_saņēmēji_Attālumi m'!D4)</f>
        <v>0</v>
      </c>
      <c r="E4" s="7">
        <f>IF('Ēnojuma laiki bez att. ierobež.'!E4=0,,'Enu_saņēmēji_Attālumi m'!E4)</f>
        <v>1905.178969684159</v>
      </c>
      <c r="F4" s="7">
        <f>IF('Ēnojuma laiki bez att. ierobež.'!F4=0,,'Enu_saņēmēji_Attālumi m'!F4)</f>
        <v>0</v>
      </c>
      <c r="G4" s="7">
        <f>IF('Ēnojuma laiki bez att. ierobež.'!G4=0,,'Enu_saņēmēji_Attālumi m'!G4)</f>
        <v>0</v>
      </c>
      <c r="H4" s="7">
        <f>IF('Ēnojuma laiki bez att. ierobež.'!H4=0,,'Enu_saņēmēji_Attālumi m'!H4)</f>
        <v>0</v>
      </c>
      <c r="I4" s="7">
        <f>IF('Ēnojuma laiki bez att. ierobež.'!I4=0,,'Enu_saņēmēji_Attālumi m'!I4)</f>
        <v>0</v>
      </c>
      <c r="J4" s="7">
        <f>IF('Ēnojuma laiki bez att. ierobež.'!J4=0,,'Enu_saņēmēji_Attālumi m'!J4)</f>
        <v>0</v>
      </c>
      <c r="K4" s="7">
        <f>IF('Ēnojuma laiki bez att. ierobež.'!K4=0,,'Enu_saņēmēji_Attālumi m'!K4)</f>
        <v>0</v>
      </c>
      <c r="L4" s="7">
        <f>IF('Ēnojuma laiki bez att. ierobež.'!L4=0,,'Enu_saņēmēji_Attālumi m'!L4)</f>
        <v>0</v>
      </c>
      <c r="M4" s="7">
        <f>IF('Ēnojuma laiki bez att. ierobež.'!M4=0,,'Enu_saņēmēji_Attālumi m'!M4)</f>
        <v>0</v>
      </c>
      <c r="N4" s="7">
        <f>IF('Ēnojuma laiki bez att. ierobež.'!N4=0,,'Enu_saņēmēji_Attālumi m'!N4)</f>
        <v>0</v>
      </c>
      <c r="O4" s="7">
        <f>IF('Ēnojuma laiki bez att. ierobež.'!O4=0,,'Enu_saņēmēji_Attālumi m'!O4)</f>
        <v>0</v>
      </c>
      <c r="P4" s="7">
        <f>IF('Ēnojuma laiki bez att. ierobež.'!P4=0,,'Enu_saņēmēji_Attālumi m'!P4)</f>
        <v>0</v>
      </c>
    </row>
    <row r="5" spans="1:16" x14ac:dyDescent="0.45">
      <c r="A5" s="4">
        <f>'Ēnojuma laiki bez att. ierobež.'!A5</f>
        <v>3</v>
      </c>
      <c r="B5" s="16">
        <f>'Ēnojuma laiki bez att. ierobež.'!B5</f>
        <v>8.4722222222222227E-2</v>
      </c>
      <c r="C5" s="20" t="s">
        <v>260</v>
      </c>
      <c r="D5" s="7">
        <f>IF('Ēnojuma laiki bez att. ierobež.'!D5=0,,'Enu_saņēmēji_Attālumi m'!D5)</f>
        <v>0</v>
      </c>
      <c r="E5" s="7">
        <f>IF('Ēnojuma laiki bez att. ierobež.'!E5=0,,'Enu_saņēmēji_Attālumi m'!E5)</f>
        <v>0</v>
      </c>
      <c r="F5" s="7">
        <f>IF('Ēnojuma laiki bez att. ierobež.'!F5=0,,'Enu_saņēmēji_Attālumi m'!F5)</f>
        <v>1997.3329157386529</v>
      </c>
      <c r="G5" s="7">
        <f>IF('Ēnojuma laiki bez att. ierobež.'!G5=0,,'Enu_saņēmēji_Attālumi m'!G5)</f>
        <v>0</v>
      </c>
      <c r="H5" s="7">
        <f>IF('Ēnojuma laiki bez att. ierobež.'!H5=0,,'Enu_saņēmēji_Attālumi m'!H5)</f>
        <v>0</v>
      </c>
      <c r="I5" s="7">
        <f>IF('Ēnojuma laiki bez att. ierobež.'!I5=0,,'Enu_saņēmēji_Attālumi m'!I5)</f>
        <v>0</v>
      </c>
      <c r="J5" s="7">
        <f>IF('Ēnojuma laiki bez att. ierobež.'!J5=0,,'Enu_saņēmēji_Attālumi m'!J5)</f>
        <v>0</v>
      </c>
      <c r="K5" s="7">
        <f>IF('Ēnojuma laiki bez att. ierobež.'!K5=0,,'Enu_saņēmēji_Attālumi m'!K5)</f>
        <v>0</v>
      </c>
      <c r="L5" s="7">
        <f>IF('Ēnojuma laiki bez att. ierobež.'!L5=0,,'Enu_saņēmēji_Attālumi m'!L5)</f>
        <v>2281.524104063973</v>
      </c>
      <c r="M5" s="7">
        <f>IF('Ēnojuma laiki bez att. ierobež.'!M5=0,,'Enu_saņēmēji_Attālumi m'!M5)</f>
        <v>0</v>
      </c>
      <c r="N5" s="7">
        <f>IF('Ēnojuma laiki bez att. ierobež.'!N5=0,,'Enu_saņēmēji_Attālumi m'!N5)</f>
        <v>0</v>
      </c>
      <c r="O5" s="7">
        <f>IF('Ēnojuma laiki bez att. ierobež.'!O5=0,,'Enu_saņēmēji_Attālumi m'!O5)</f>
        <v>0</v>
      </c>
      <c r="P5" s="7">
        <f>IF('Ēnojuma laiki bez att. ierobež.'!P5=0,,'Enu_saņēmēji_Attālumi m'!P5)</f>
        <v>1683.0174478191459</v>
      </c>
    </row>
    <row r="6" spans="1:16" x14ac:dyDescent="0.45">
      <c r="A6" s="4">
        <f>'Ēnojuma laiki bez att. ierobež.'!A6</f>
        <v>0</v>
      </c>
      <c r="B6" s="16">
        <f>'Ēnojuma laiki bez att. ierobež.'!B6</f>
        <v>0</v>
      </c>
      <c r="C6" s="20" t="s">
        <v>261</v>
      </c>
      <c r="D6" s="7">
        <f>IF('Ēnojuma laiki bez att. ierobež.'!D6=0,,'Enu_saņēmēji_Attālumi m'!D6)</f>
        <v>0</v>
      </c>
      <c r="E6" s="7">
        <f>IF('Ēnojuma laiki bez att. ierobež.'!E6=0,,'Enu_saņēmēji_Attālumi m'!E6)</f>
        <v>0</v>
      </c>
      <c r="F6" s="7">
        <f>IF('Ēnojuma laiki bez att. ierobež.'!F6=0,,'Enu_saņēmēji_Attālumi m'!F6)</f>
        <v>0</v>
      </c>
      <c r="G6" s="7">
        <f>IF('Ēnojuma laiki bez att. ierobež.'!G6=0,,'Enu_saņēmēji_Attālumi m'!G6)</f>
        <v>0</v>
      </c>
      <c r="H6" s="7">
        <f>IF('Ēnojuma laiki bez att. ierobež.'!H6=0,,'Enu_saņēmēji_Attālumi m'!H6)</f>
        <v>0</v>
      </c>
      <c r="I6" s="7">
        <f>IF('Ēnojuma laiki bez att. ierobež.'!I6=0,,'Enu_saņēmēji_Attālumi m'!I6)</f>
        <v>0</v>
      </c>
      <c r="J6" s="7">
        <f>IF('Ēnojuma laiki bez att. ierobež.'!J6=0,,'Enu_saņēmēji_Attālumi m'!J6)</f>
        <v>0</v>
      </c>
      <c r="K6" s="7">
        <f>IF('Ēnojuma laiki bez att. ierobež.'!K6=0,,'Enu_saņēmēji_Attālumi m'!K6)</f>
        <v>0</v>
      </c>
      <c r="L6" s="7">
        <f>IF('Ēnojuma laiki bez att. ierobež.'!L6=0,,'Enu_saņēmēji_Attālumi m'!L6)</f>
        <v>0</v>
      </c>
      <c r="M6" s="7">
        <f>IF('Ēnojuma laiki bez att. ierobež.'!M6=0,,'Enu_saņēmēji_Attālumi m'!M6)</f>
        <v>0</v>
      </c>
      <c r="N6" s="7">
        <f>IF('Ēnojuma laiki bez att. ierobež.'!N6=0,,'Enu_saņēmēji_Attālumi m'!N6)</f>
        <v>0</v>
      </c>
      <c r="O6" s="7">
        <f>IF('Ēnojuma laiki bez att. ierobež.'!O6=0,,'Enu_saņēmēji_Attālumi m'!O6)</f>
        <v>0</v>
      </c>
      <c r="P6" s="7">
        <f>IF('Ēnojuma laiki bez att. ierobež.'!P6=0,,'Enu_saņēmēji_Attālumi m'!P6)</f>
        <v>0</v>
      </c>
    </row>
    <row r="7" spans="1:16" x14ac:dyDescent="0.45">
      <c r="A7" s="4">
        <f>'Ēnojuma laiki bez att. ierobež.'!A7</f>
        <v>0</v>
      </c>
      <c r="B7" s="16">
        <f>'Ēnojuma laiki bez att. ierobež.'!B7</f>
        <v>0</v>
      </c>
      <c r="C7" s="20" t="s">
        <v>262</v>
      </c>
      <c r="D7" s="7">
        <f>IF('Ēnojuma laiki bez att. ierobež.'!D7=0,,'Enu_saņēmēji_Attālumi m'!D7)</f>
        <v>0</v>
      </c>
      <c r="E7" s="7">
        <f>IF('Ēnojuma laiki bez att. ierobež.'!E7=0,,'Enu_saņēmēji_Attālumi m'!E7)</f>
        <v>0</v>
      </c>
      <c r="F7" s="7">
        <f>IF('Ēnojuma laiki bez att. ierobež.'!F7=0,,'Enu_saņēmēji_Attālumi m'!F7)</f>
        <v>0</v>
      </c>
      <c r="G7" s="7">
        <f>IF('Ēnojuma laiki bez att. ierobež.'!G7=0,,'Enu_saņēmēji_Attālumi m'!G7)</f>
        <v>0</v>
      </c>
      <c r="H7" s="7">
        <f>IF('Ēnojuma laiki bez att. ierobež.'!H7=0,,'Enu_saņēmēji_Attālumi m'!H7)</f>
        <v>0</v>
      </c>
      <c r="I7" s="7">
        <f>IF('Ēnojuma laiki bez att. ierobež.'!I7=0,,'Enu_saņēmēji_Attālumi m'!I7)</f>
        <v>0</v>
      </c>
      <c r="J7" s="7">
        <f>IF('Ēnojuma laiki bez att. ierobež.'!J7=0,,'Enu_saņēmēji_Attālumi m'!J7)</f>
        <v>0</v>
      </c>
      <c r="K7" s="7">
        <f>IF('Ēnojuma laiki bez att. ierobež.'!K7=0,,'Enu_saņēmēji_Attālumi m'!K7)</f>
        <v>0</v>
      </c>
      <c r="L7" s="7">
        <f>IF('Ēnojuma laiki bez att. ierobež.'!L7=0,,'Enu_saņēmēji_Attālumi m'!L7)</f>
        <v>0</v>
      </c>
      <c r="M7" s="7">
        <f>IF('Ēnojuma laiki bez att. ierobež.'!M7=0,,'Enu_saņēmēji_Attālumi m'!M7)</f>
        <v>0</v>
      </c>
      <c r="N7" s="7">
        <f>IF('Ēnojuma laiki bez att. ierobež.'!N7=0,,'Enu_saņēmēji_Attālumi m'!N7)</f>
        <v>0</v>
      </c>
      <c r="O7" s="7">
        <f>IF('Ēnojuma laiki bez att. ierobež.'!O7=0,,'Enu_saņēmēji_Attālumi m'!O7)</f>
        <v>0</v>
      </c>
      <c r="P7" s="7">
        <f>IF('Ēnojuma laiki bez att. ierobež.'!P7=0,,'Enu_saņēmēji_Attālumi m'!P7)</f>
        <v>0</v>
      </c>
    </row>
    <row r="8" spans="1:16" x14ac:dyDescent="0.45">
      <c r="A8" s="4">
        <f>'Ēnojuma laiki bez att. ierobež.'!A8</f>
        <v>0</v>
      </c>
      <c r="B8" s="16">
        <f>'Ēnojuma laiki bez att. ierobež.'!B8</f>
        <v>0</v>
      </c>
      <c r="C8" s="20" t="s">
        <v>263</v>
      </c>
      <c r="D8" s="7">
        <f>IF('Ēnojuma laiki bez att. ierobež.'!D8=0,,'Enu_saņēmēji_Attālumi m'!D8)</f>
        <v>0</v>
      </c>
      <c r="E8" s="7">
        <f>IF('Ēnojuma laiki bez att. ierobež.'!E8=0,,'Enu_saņēmēji_Attālumi m'!E8)</f>
        <v>0</v>
      </c>
      <c r="F8" s="7">
        <f>IF('Ēnojuma laiki bez att. ierobež.'!F8=0,,'Enu_saņēmēji_Attālumi m'!F8)</f>
        <v>0</v>
      </c>
      <c r="G8" s="7">
        <f>IF('Ēnojuma laiki bez att. ierobež.'!G8=0,,'Enu_saņēmēji_Attālumi m'!G8)</f>
        <v>0</v>
      </c>
      <c r="H8" s="7">
        <f>IF('Ēnojuma laiki bez att. ierobež.'!H8=0,,'Enu_saņēmēji_Attālumi m'!H8)</f>
        <v>0</v>
      </c>
      <c r="I8" s="7">
        <f>IF('Ēnojuma laiki bez att. ierobež.'!I8=0,,'Enu_saņēmēji_Attālumi m'!I8)</f>
        <v>0</v>
      </c>
      <c r="J8" s="7">
        <f>IF('Ēnojuma laiki bez att. ierobež.'!J8=0,,'Enu_saņēmēji_Attālumi m'!J8)</f>
        <v>0</v>
      </c>
      <c r="K8" s="7">
        <f>IF('Ēnojuma laiki bez att. ierobež.'!K8=0,,'Enu_saņēmēji_Attālumi m'!K8)</f>
        <v>0</v>
      </c>
      <c r="L8" s="7">
        <f>IF('Ēnojuma laiki bez att. ierobež.'!L8=0,,'Enu_saņēmēji_Attālumi m'!L8)</f>
        <v>0</v>
      </c>
      <c r="M8" s="7">
        <f>IF('Ēnojuma laiki bez att. ierobež.'!M8=0,,'Enu_saņēmēji_Attālumi m'!M8)</f>
        <v>0</v>
      </c>
      <c r="N8" s="7">
        <f>IF('Ēnojuma laiki bez att. ierobež.'!N8=0,,'Enu_saņēmēji_Attālumi m'!N8)</f>
        <v>0</v>
      </c>
      <c r="O8" s="7">
        <f>IF('Ēnojuma laiki bez att. ierobež.'!O8=0,,'Enu_saņēmēji_Attālumi m'!O8)</f>
        <v>0</v>
      </c>
      <c r="P8" s="7">
        <f>IF('Ēnojuma laiki bez att. ierobež.'!P8=0,,'Enu_saņēmēji_Attālumi m'!P8)</f>
        <v>0</v>
      </c>
    </row>
    <row r="9" spans="1:16" x14ac:dyDescent="0.45">
      <c r="A9" s="4">
        <f>'Ēnojuma laiki bez att. ierobež.'!A9</f>
        <v>0</v>
      </c>
      <c r="B9" s="16">
        <f>'Ēnojuma laiki bez att. ierobež.'!B9</f>
        <v>0</v>
      </c>
      <c r="C9" s="20" t="s">
        <v>264</v>
      </c>
      <c r="D9" s="7">
        <f>IF('Ēnojuma laiki bez att. ierobež.'!D9=0,,'Enu_saņēmēji_Attālumi m'!D9)</f>
        <v>0</v>
      </c>
      <c r="E9" s="7">
        <f>IF('Ēnojuma laiki bez att. ierobež.'!E9=0,,'Enu_saņēmēji_Attālumi m'!E9)</f>
        <v>0</v>
      </c>
      <c r="F9" s="7">
        <f>IF('Ēnojuma laiki bez att. ierobež.'!F9=0,,'Enu_saņēmēji_Attālumi m'!F9)</f>
        <v>0</v>
      </c>
      <c r="G9" s="7">
        <f>IF('Ēnojuma laiki bez att. ierobež.'!G9=0,,'Enu_saņēmēji_Attālumi m'!G9)</f>
        <v>0</v>
      </c>
      <c r="H9" s="7">
        <f>IF('Ēnojuma laiki bez att. ierobež.'!H9=0,,'Enu_saņēmēji_Attālumi m'!H9)</f>
        <v>0</v>
      </c>
      <c r="I9" s="7">
        <f>IF('Ēnojuma laiki bez att. ierobež.'!I9=0,,'Enu_saņēmēji_Attālumi m'!I9)</f>
        <v>0</v>
      </c>
      <c r="J9" s="7">
        <f>IF('Ēnojuma laiki bez att. ierobež.'!J9=0,,'Enu_saņēmēji_Attālumi m'!J9)</f>
        <v>0</v>
      </c>
      <c r="K9" s="7">
        <f>IF('Ēnojuma laiki bez att. ierobež.'!K9=0,,'Enu_saņēmēji_Attālumi m'!K9)</f>
        <v>0</v>
      </c>
      <c r="L9" s="7">
        <f>IF('Ēnojuma laiki bez att. ierobež.'!L9=0,,'Enu_saņēmēji_Attālumi m'!L9)</f>
        <v>0</v>
      </c>
      <c r="M9" s="7">
        <f>IF('Ēnojuma laiki bez att. ierobež.'!M9=0,,'Enu_saņēmēji_Attālumi m'!M9)</f>
        <v>0</v>
      </c>
      <c r="N9" s="7">
        <f>IF('Ēnojuma laiki bez att. ierobež.'!N9=0,,'Enu_saņēmēji_Attālumi m'!N9)</f>
        <v>0</v>
      </c>
      <c r="O9" s="7">
        <f>IF('Ēnojuma laiki bez att. ierobež.'!O9=0,,'Enu_saņēmēji_Attālumi m'!O9)</f>
        <v>0</v>
      </c>
      <c r="P9" s="7">
        <f>IF('Ēnojuma laiki bez att. ierobež.'!P9=0,,'Enu_saņēmēji_Attālumi m'!P9)</f>
        <v>0</v>
      </c>
    </row>
    <row r="10" spans="1:16" x14ac:dyDescent="0.45">
      <c r="A10" s="4">
        <f>'Ēnojuma laiki bez att. ierobež.'!A10</f>
        <v>0</v>
      </c>
      <c r="B10" s="16">
        <f>'Ēnojuma laiki bez att. ierobež.'!B10</f>
        <v>0</v>
      </c>
      <c r="C10" s="20" t="s">
        <v>265</v>
      </c>
      <c r="D10" s="7">
        <f>IF('Ēnojuma laiki bez att. ierobež.'!D10=0,,'Enu_saņēmēji_Attālumi m'!D10)</f>
        <v>0</v>
      </c>
      <c r="E10" s="7">
        <f>IF('Ēnojuma laiki bez att. ierobež.'!E10=0,,'Enu_saņēmēji_Attālumi m'!E10)</f>
        <v>0</v>
      </c>
      <c r="F10" s="7">
        <f>IF('Ēnojuma laiki bez att. ierobež.'!F10=0,,'Enu_saņēmēji_Attālumi m'!F10)</f>
        <v>0</v>
      </c>
      <c r="G10" s="7">
        <f>IF('Ēnojuma laiki bez att. ierobež.'!G10=0,,'Enu_saņēmēji_Attālumi m'!G10)</f>
        <v>0</v>
      </c>
      <c r="H10" s="7">
        <f>IF('Ēnojuma laiki bez att. ierobež.'!H10=0,,'Enu_saņēmēji_Attālumi m'!H10)</f>
        <v>0</v>
      </c>
      <c r="I10" s="7">
        <f>IF('Ēnojuma laiki bez att. ierobež.'!I10=0,,'Enu_saņēmēji_Attālumi m'!I10)</f>
        <v>0</v>
      </c>
      <c r="J10" s="7">
        <f>IF('Ēnojuma laiki bez att. ierobež.'!J10=0,,'Enu_saņēmēji_Attālumi m'!J10)</f>
        <v>0</v>
      </c>
      <c r="K10" s="7">
        <f>IF('Ēnojuma laiki bez att. ierobež.'!K10=0,,'Enu_saņēmēji_Attālumi m'!K10)</f>
        <v>0</v>
      </c>
      <c r="L10" s="7">
        <f>IF('Ēnojuma laiki bez att. ierobež.'!L10=0,,'Enu_saņēmēji_Attālumi m'!L10)</f>
        <v>0</v>
      </c>
      <c r="M10" s="7">
        <f>IF('Ēnojuma laiki bez att. ierobež.'!M10=0,,'Enu_saņēmēji_Attālumi m'!M10)</f>
        <v>0</v>
      </c>
      <c r="N10" s="7">
        <f>IF('Ēnojuma laiki bez att. ierobež.'!N10=0,,'Enu_saņēmēji_Attālumi m'!N10)</f>
        <v>0</v>
      </c>
      <c r="O10" s="7">
        <f>IF('Ēnojuma laiki bez att. ierobež.'!O10=0,,'Enu_saņēmēji_Attālumi m'!O10)</f>
        <v>0</v>
      </c>
      <c r="P10" s="7">
        <f>IF('Ēnojuma laiki bez att. ierobež.'!P10=0,,'Enu_saņēmēji_Attālumi m'!P10)</f>
        <v>0</v>
      </c>
    </row>
    <row r="11" spans="1:16" x14ac:dyDescent="0.45">
      <c r="A11" s="4">
        <f>'Ēnojuma laiki bez att. ierobež.'!A11</f>
        <v>0</v>
      </c>
      <c r="B11" s="16">
        <f>'Ēnojuma laiki bez att. ierobež.'!B11</f>
        <v>0</v>
      </c>
      <c r="C11" s="20" t="s">
        <v>266</v>
      </c>
      <c r="D11" s="7">
        <f>IF('Ēnojuma laiki bez att. ierobež.'!D11=0,,'Enu_saņēmēji_Attālumi m'!D11)</f>
        <v>0</v>
      </c>
      <c r="E11" s="7">
        <f>IF('Ēnojuma laiki bez att. ierobež.'!E11=0,,'Enu_saņēmēji_Attālumi m'!E11)</f>
        <v>0</v>
      </c>
      <c r="F11" s="7">
        <f>IF('Ēnojuma laiki bez att. ierobež.'!F11=0,,'Enu_saņēmēji_Attālumi m'!F11)</f>
        <v>0</v>
      </c>
      <c r="G11" s="7">
        <f>IF('Ēnojuma laiki bez att. ierobež.'!G11=0,,'Enu_saņēmēji_Attālumi m'!G11)</f>
        <v>0</v>
      </c>
      <c r="H11" s="7">
        <f>IF('Ēnojuma laiki bez att. ierobež.'!H11=0,,'Enu_saņēmēji_Attālumi m'!H11)</f>
        <v>0</v>
      </c>
      <c r="I11" s="7">
        <f>IF('Ēnojuma laiki bez att. ierobež.'!I11=0,,'Enu_saņēmēji_Attālumi m'!I11)</f>
        <v>0</v>
      </c>
      <c r="J11" s="7">
        <f>IF('Ēnojuma laiki bez att. ierobež.'!J11=0,,'Enu_saņēmēji_Attālumi m'!J11)</f>
        <v>0</v>
      </c>
      <c r="K11" s="7">
        <f>IF('Ēnojuma laiki bez att. ierobež.'!K11=0,,'Enu_saņēmēji_Attālumi m'!K11)</f>
        <v>0</v>
      </c>
      <c r="L11" s="7">
        <f>IF('Ēnojuma laiki bez att. ierobež.'!L11=0,,'Enu_saņēmēji_Attālumi m'!L11)</f>
        <v>0</v>
      </c>
      <c r="M11" s="7">
        <f>IF('Ēnojuma laiki bez att. ierobež.'!M11=0,,'Enu_saņēmēji_Attālumi m'!M11)</f>
        <v>0</v>
      </c>
      <c r="N11" s="7">
        <f>IF('Ēnojuma laiki bez att. ierobež.'!N11=0,,'Enu_saņēmēji_Attālumi m'!N11)</f>
        <v>0</v>
      </c>
      <c r="O11" s="7">
        <f>IF('Ēnojuma laiki bez att. ierobež.'!O11=0,,'Enu_saņēmēji_Attālumi m'!O11)</f>
        <v>0</v>
      </c>
      <c r="P11" s="7">
        <f>IF('Ēnojuma laiki bez att. ierobež.'!P11=0,,'Enu_saņēmēji_Attālumi m'!P11)</f>
        <v>0</v>
      </c>
    </row>
    <row r="12" spans="1:16" x14ac:dyDescent="0.45">
      <c r="A12" s="4">
        <f>'Ēnojuma laiki bez att. ierobež.'!A12</f>
        <v>3</v>
      </c>
      <c r="B12" s="16">
        <f>'Ēnojuma laiki bez att. ierobež.'!B12</f>
        <v>9.2361111111111116E-2</v>
      </c>
      <c r="C12" s="20" t="s">
        <v>267</v>
      </c>
      <c r="D12" s="7">
        <f>IF('Ēnojuma laiki bez att. ierobež.'!D12=0,,'Enu_saņēmēji_Attālumi m'!D12)</f>
        <v>0</v>
      </c>
      <c r="E12" s="7">
        <f>IF('Ēnojuma laiki bez att. ierobež.'!E12=0,,'Enu_saņēmēji_Attālumi m'!E12)</f>
        <v>1937.856294177074</v>
      </c>
      <c r="F12" s="7">
        <f>IF('Ēnojuma laiki bez att. ierobež.'!F12=0,,'Enu_saņēmēji_Attālumi m'!F12)</f>
        <v>2115.3282580103109</v>
      </c>
      <c r="G12" s="7">
        <f>IF('Ēnojuma laiki bez att. ierobež.'!G12=0,,'Enu_saņēmēji_Attālumi m'!G12)</f>
        <v>0</v>
      </c>
      <c r="H12" s="7">
        <f>IF('Ēnojuma laiki bez att. ierobež.'!H12=0,,'Enu_saņēmēji_Attālumi m'!H12)</f>
        <v>0</v>
      </c>
      <c r="I12" s="7">
        <f>IF('Ēnojuma laiki bez att. ierobež.'!I12=0,,'Enu_saņēmēji_Attālumi m'!I12)</f>
        <v>0</v>
      </c>
      <c r="J12" s="7">
        <f>IF('Ēnojuma laiki bez att. ierobež.'!J12=0,,'Enu_saņēmēji_Attālumi m'!J12)</f>
        <v>0</v>
      </c>
      <c r="K12" s="7">
        <f>IF('Ēnojuma laiki bez att. ierobež.'!K12=0,,'Enu_saņēmēji_Attālumi m'!K12)</f>
        <v>0</v>
      </c>
      <c r="L12" s="7">
        <f>IF('Ēnojuma laiki bez att. ierobež.'!L12=0,,'Enu_saņēmēji_Attālumi m'!L12)</f>
        <v>0</v>
      </c>
      <c r="M12" s="7">
        <f>IF('Ēnojuma laiki bez att. ierobež.'!M12=0,,'Enu_saņēmēji_Attālumi m'!M12)</f>
        <v>0</v>
      </c>
      <c r="N12" s="7">
        <f>IF('Ēnojuma laiki bez att. ierobež.'!N12=0,,'Enu_saņēmēji_Attālumi m'!N12)</f>
        <v>0</v>
      </c>
      <c r="O12" s="7">
        <f>IF('Ēnojuma laiki bez att. ierobež.'!O12=0,,'Enu_saņēmēji_Attālumi m'!O12)</f>
        <v>0</v>
      </c>
      <c r="P12" s="7">
        <f>IF('Ēnojuma laiki bez att. ierobež.'!P12=0,,'Enu_saņēmēji_Attālumi m'!P12)</f>
        <v>1904.0799812319999</v>
      </c>
    </row>
    <row r="13" spans="1:16" x14ac:dyDescent="0.45">
      <c r="A13" s="4">
        <f>'Ēnojuma laiki bez att. ierobež.'!A13</f>
        <v>1</v>
      </c>
      <c r="B13" s="16">
        <f>'Ēnojuma laiki bez att. ierobež.'!B13</f>
        <v>4.8611111111111112E-2</v>
      </c>
      <c r="C13" s="20" t="s">
        <v>268</v>
      </c>
      <c r="D13" s="7">
        <f>IF('Ēnojuma laiki bez att. ierobež.'!D13=0,,'Enu_saņēmēji_Attālumi m'!D13)</f>
        <v>0</v>
      </c>
      <c r="E13" s="7">
        <f>IF('Ēnojuma laiki bez att. ierobež.'!E13=0,,'Enu_saņēmēji_Attālumi m'!E13)</f>
        <v>0</v>
      </c>
      <c r="F13" s="7">
        <f>IF('Ēnojuma laiki bez att. ierobež.'!F13=0,,'Enu_saņēmēji_Attālumi m'!F13)</f>
        <v>0</v>
      </c>
      <c r="G13" s="7">
        <f>IF('Ēnojuma laiki bez att. ierobež.'!G13=0,,'Enu_saņēmēji_Attālumi m'!G13)</f>
        <v>0</v>
      </c>
      <c r="H13" s="7">
        <f>IF('Ēnojuma laiki bez att. ierobež.'!H13=0,,'Enu_saņēmēji_Attālumi m'!H13)</f>
        <v>0</v>
      </c>
      <c r="I13" s="7">
        <f>IF('Ēnojuma laiki bez att. ierobež.'!I13=0,,'Enu_saņēmēji_Attālumi m'!I13)</f>
        <v>0</v>
      </c>
      <c r="J13" s="7">
        <f>IF('Ēnojuma laiki bez att. ierobež.'!J13=0,,'Enu_saņēmēji_Attālumi m'!J13)</f>
        <v>0</v>
      </c>
      <c r="K13" s="7">
        <f>IF('Ēnojuma laiki bez att. ierobež.'!K13=0,,'Enu_saņēmēji_Attālumi m'!K13)</f>
        <v>0</v>
      </c>
      <c r="L13" s="7">
        <f>IF('Ēnojuma laiki bez att. ierobež.'!L13=0,,'Enu_saņēmēji_Attālumi m'!L13)</f>
        <v>0</v>
      </c>
      <c r="M13" s="7">
        <f>IF('Ēnojuma laiki bez att. ierobež.'!M13=0,,'Enu_saņēmēji_Attālumi m'!M13)</f>
        <v>0</v>
      </c>
      <c r="N13" s="7">
        <f>IF('Ēnojuma laiki bez att. ierobež.'!N13=0,,'Enu_saņēmēji_Attālumi m'!N13)</f>
        <v>0</v>
      </c>
      <c r="O13" s="7">
        <f>IF('Ēnojuma laiki bez att. ierobež.'!O13=0,,'Enu_saņēmēji_Attālumi m'!O13)</f>
        <v>2002.8297418894449</v>
      </c>
      <c r="P13" s="7">
        <f>IF('Ēnojuma laiki bez att. ierobež.'!P13=0,,'Enu_saņēmēji_Attālumi m'!P13)</f>
        <v>0</v>
      </c>
    </row>
    <row r="14" spans="1:16" x14ac:dyDescent="0.45">
      <c r="A14" s="4">
        <f>'Ēnojuma laiki bez att. ierobež.'!A14</f>
        <v>4</v>
      </c>
      <c r="B14" s="16">
        <f>'Ēnojuma laiki bez att. ierobež.'!B14</f>
        <v>0.43333333333333335</v>
      </c>
      <c r="C14" s="20" t="s">
        <v>61</v>
      </c>
      <c r="D14" s="7">
        <f>IF('Ēnojuma laiki bez att. ierobež.'!D14=0,,'Enu_saņēmēji_Attālumi m'!D14)</f>
        <v>0</v>
      </c>
      <c r="E14" s="7">
        <f>IF('Ēnojuma laiki bez att. ierobež.'!E14=0,,'Enu_saņēmēji_Attālumi m'!E14)</f>
        <v>0</v>
      </c>
      <c r="F14" s="7">
        <f>IF('Ēnojuma laiki bez att. ierobež.'!F14=0,,'Enu_saņēmēji_Attālumi m'!F14)</f>
        <v>0</v>
      </c>
      <c r="G14" s="7">
        <f>IF('Ēnojuma laiki bez att. ierobež.'!G14=0,,'Enu_saņēmēji_Attālumi m'!G14)</f>
        <v>0</v>
      </c>
      <c r="H14" s="7">
        <f>IF('Ēnojuma laiki bez att. ierobež.'!H14=0,,'Enu_saņēmēji_Attālumi m'!H14)</f>
        <v>0</v>
      </c>
      <c r="I14" s="7">
        <f>IF('Ēnojuma laiki bez att. ierobež.'!I14=0,,'Enu_saņēmēji_Attālumi m'!I14)</f>
        <v>0</v>
      </c>
      <c r="J14" s="7">
        <f>IF('Ēnojuma laiki bez att. ierobež.'!J14=0,,'Enu_saņēmēji_Attālumi m'!J14)</f>
        <v>0</v>
      </c>
      <c r="K14" s="7">
        <f>IF('Ēnojuma laiki bez att. ierobež.'!K14=0,,'Enu_saņēmēji_Attālumi m'!K14)</f>
        <v>0</v>
      </c>
      <c r="L14" s="7">
        <f>IF('Ēnojuma laiki bez att. ierobež.'!L14=0,,'Enu_saņēmēji_Attālumi m'!L14)</f>
        <v>1362.4741290524421</v>
      </c>
      <c r="M14" s="7">
        <f>IF('Ēnojuma laiki bez att. ierobež.'!M14=0,,'Enu_saņēmēji_Attālumi m'!M14)</f>
        <v>1711.5324051319269</v>
      </c>
      <c r="N14" s="7">
        <f>IF('Ēnojuma laiki bez att. ierobež.'!N14=0,,'Enu_saņēmēji_Attālumi m'!N14)</f>
        <v>1677.34716527449</v>
      </c>
      <c r="O14" s="7">
        <f>IF('Ēnojuma laiki bez att. ierobež.'!O14=0,,'Enu_saņēmēji_Attālumi m'!O14)</f>
        <v>1171.8797552029121</v>
      </c>
      <c r="P14" s="7">
        <f>IF('Ēnojuma laiki bez att. ierobež.'!P14=0,,'Enu_saņēmēji_Attālumi m'!P14)</f>
        <v>0</v>
      </c>
    </row>
    <row r="15" spans="1:16" x14ac:dyDescent="0.45">
      <c r="A15" s="4">
        <f>'Ēnojuma laiki bez att. ierobež.'!A15</f>
        <v>0</v>
      </c>
      <c r="B15" s="16">
        <f>'Ēnojuma laiki bez att. ierobež.'!B15</f>
        <v>0</v>
      </c>
      <c r="C15" s="20" t="s">
        <v>62</v>
      </c>
      <c r="D15" s="7">
        <f>IF('Ēnojuma laiki bez att. ierobež.'!D15=0,,'Enu_saņēmēji_Attālumi m'!D15)</f>
        <v>0</v>
      </c>
      <c r="E15" s="7">
        <f>IF('Ēnojuma laiki bez att. ierobež.'!E15=0,,'Enu_saņēmēji_Attālumi m'!E15)</f>
        <v>0</v>
      </c>
      <c r="F15" s="7">
        <f>IF('Ēnojuma laiki bez att. ierobež.'!F15=0,,'Enu_saņēmēji_Attālumi m'!F15)</f>
        <v>0</v>
      </c>
      <c r="G15" s="7">
        <f>IF('Ēnojuma laiki bez att. ierobež.'!G15=0,,'Enu_saņēmēji_Attālumi m'!G15)</f>
        <v>0</v>
      </c>
      <c r="H15" s="7">
        <f>IF('Ēnojuma laiki bez att. ierobež.'!H15=0,,'Enu_saņēmēji_Attālumi m'!H15)</f>
        <v>0</v>
      </c>
      <c r="I15" s="7">
        <f>IF('Ēnojuma laiki bez att. ierobež.'!I15=0,,'Enu_saņēmēji_Attālumi m'!I15)</f>
        <v>0</v>
      </c>
      <c r="J15" s="7">
        <f>IF('Ēnojuma laiki bez att. ierobež.'!J15=0,,'Enu_saņēmēji_Attālumi m'!J15)</f>
        <v>0</v>
      </c>
      <c r="K15" s="7">
        <f>IF('Ēnojuma laiki bez att. ierobež.'!K15=0,,'Enu_saņēmēji_Attālumi m'!K15)</f>
        <v>0</v>
      </c>
      <c r="L15" s="7">
        <f>IF('Ēnojuma laiki bez att. ierobež.'!L15=0,,'Enu_saņēmēji_Attālumi m'!L15)</f>
        <v>0</v>
      </c>
      <c r="M15" s="7">
        <f>IF('Ēnojuma laiki bez att. ierobež.'!M15=0,,'Enu_saņēmēji_Attālumi m'!M15)</f>
        <v>0</v>
      </c>
      <c r="N15" s="7">
        <f>IF('Ēnojuma laiki bez att. ierobež.'!N15=0,,'Enu_saņēmēji_Attālumi m'!N15)</f>
        <v>0</v>
      </c>
      <c r="O15" s="7">
        <f>IF('Ēnojuma laiki bez att. ierobež.'!O15=0,,'Enu_saņēmēji_Attālumi m'!O15)</f>
        <v>0</v>
      </c>
      <c r="P15" s="7">
        <f>IF('Ēnojuma laiki bez att. ierobež.'!P15=0,,'Enu_saņēmēji_Attālumi m'!P15)</f>
        <v>0</v>
      </c>
    </row>
    <row r="16" spans="1:16" x14ac:dyDescent="0.45">
      <c r="A16" s="4">
        <f>'Ēnojuma laiki bez att. ierobež.'!A16</f>
        <v>5</v>
      </c>
      <c r="B16" s="16">
        <f>'Ēnojuma laiki bez att. ierobež.'!B16</f>
        <v>0.72986111111111107</v>
      </c>
      <c r="C16" s="20" t="s">
        <v>64</v>
      </c>
      <c r="D16" s="7">
        <f>IF('Ēnojuma laiki bez att. ierobež.'!D16=0,,'Enu_saņēmēji_Attālumi m'!D16)</f>
        <v>1855.9577076276601</v>
      </c>
      <c r="E16" s="7">
        <f>IF('Ēnojuma laiki bez att. ierobež.'!E16=0,,'Enu_saņēmēji_Attālumi m'!E16)</f>
        <v>1242.915917126189</v>
      </c>
      <c r="F16" s="7">
        <f>IF('Ēnojuma laiki bez att. ierobež.'!F16=0,,'Enu_saņēmēji_Attālumi m'!F16)</f>
        <v>1896.8224913417939</v>
      </c>
      <c r="G16" s="7">
        <f>IF('Ēnojuma laiki bez att. ierobež.'!G16=0,,'Enu_saņēmēji_Attālumi m'!G16)</f>
        <v>2044.078166723704</v>
      </c>
      <c r="H16" s="7">
        <f>IF('Ēnojuma laiki bez att. ierobež.'!H16=0,,'Enu_saņēmēji_Attālumi m'!H16)</f>
        <v>0</v>
      </c>
      <c r="I16" s="7">
        <f>IF('Ēnojuma laiki bez att. ierobež.'!I16=0,,'Enu_saņēmēji_Attālumi m'!I16)</f>
        <v>0</v>
      </c>
      <c r="J16" s="7">
        <f>IF('Ēnojuma laiki bez att. ierobež.'!J16=0,,'Enu_saņēmēji_Attālumi m'!J16)</f>
        <v>0</v>
      </c>
      <c r="K16" s="7">
        <f>IF('Ēnojuma laiki bez att. ierobež.'!K16=0,,'Enu_saņēmēji_Attālumi m'!K16)</f>
        <v>0</v>
      </c>
      <c r="L16" s="7">
        <f>IF('Ēnojuma laiki bez att. ierobež.'!L16=0,,'Enu_saņēmēji_Attālumi m'!L16)</f>
        <v>0</v>
      </c>
      <c r="M16" s="7">
        <f>IF('Ēnojuma laiki bez att. ierobež.'!M16=0,,'Enu_saņēmēji_Attālumi m'!M16)</f>
        <v>0</v>
      </c>
      <c r="N16" s="7">
        <f>IF('Ēnojuma laiki bez att. ierobež.'!N16=0,,'Enu_saņēmēji_Attālumi m'!N16)</f>
        <v>0</v>
      </c>
      <c r="O16" s="7">
        <f>IF('Ēnojuma laiki bez att. ierobež.'!O16=0,,'Enu_saņēmēji_Attālumi m'!O16)</f>
        <v>0</v>
      </c>
      <c r="P16" s="7">
        <f>IF('Ēnojuma laiki bez att. ierobež.'!P16=0,,'Enu_saņēmēji_Attālumi m'!P16)</f>
        <v>2020.427664572371</v>
      </c>
    </row>
    <row r="17" spans="1:16" x14ac:dyDescent="0.45">
      <c r="A17" s="4">
        <f>'Ēnojuma laiki bez att. ierobež.'!A17</f>
        <v>5</v>
      </c>
      <c r="B17" s="16">
        <f>'Ēnojuma laiki bez att. ierobež.'!B17</f>
        <v>0.92777777777777781</v>
      </c>
      <c r="C17" s="20" t="s">
        <v>65</v>
      </c>
      <c r="D17" s="7">
        <f>IF('Ēnojuma laiki bez att. ierobež.'!D17=0,,'Enu_saņēmēji_Attālumi m'!D17)</f>
        <v>1710.4368844883741</v>
      </c>
      <c r="E17" s="7">
        <f>IF('Ēnojuma laiki bez att. ierobež.'!E17=0,,'Enu_saņēmēji_Attālumi m'!E17)</f>
        <v>1116.2454473080479</v>
      </c>
      <c r="F17" s="7">
        <f>IF('Ēnojuma laiki bez att. ierobež.'!F17=0,,'Enu_saņēmēji_Attālumi m'!F17)</f>
        <v>1781.928008261051</v>
      </c>
      <c r="G17" s="7">
        <f>IF('Ēnojuma laiki bez att. ierobež.'!G17=0,,'Enu_saņēmēji_Attālumi m'!G17)</f>
        <v>1904.1590281186909</v>
      </c>
      <c r="H17" s="7">
        <f>IF('Ēnojuma laiki bez att. ierobež.'!H17=0,,'Enu_saņēmēji_Attālumi m'!H17)</f>
        <v>0</v>
      </c>
      <c r="I17" s="7">
        <f>IF('Ēnojuma laiki bez att. ierobež.'!I17=0,,'Enu_saņēmēji_Attālumi m'!I17)</f>
        <v>0</v>
      </c>
      <c r="J17" s="7">
        <f>IF('Ēnojuma laiki bez att. ierobež.'!J17=0,,'Enu_saņēmēji_Attālumi m'!J17)</f>
        <v>0</v>
      </c>
      <c r="K17" s="7">
        <f>IF('Ēnojuma laiki bez att. ierobež.'!K17=0,,'Enu_saņēmēji_Attālumi m'!K17)</f>
        <v>0</v>
      </c>
      <c r="L17" s="7">
        <f>IF('Ēnojuma laiki bez att. ierobež.'!L17=0,,'Enu_saņēmēji_Attālumi m'!L17)</f>
        <v>0</v>
      </c>
      <c r="M17" s="7">
        <f>IF('Ēnojuma laiki bez att. ierobež.'!M17=0,,'Enu_saņēmēji_Attālumi m'!M17)</f>
        <v>0</v>
      </c>
      <c r="N17" s="7">
        <f>IF('Ēnojuma laiki bez att. ierobež.'!N17=0,,'Enu_saņēmēji_Attālumi m'!N17)</f>
        <v>0</v>
      </c>
      <c r="O17" s="7">
        <f>IF('Ēnojuma laiki bez att. ierobež.'!O17=0,,'Enu_saņēmēji_Attālumi m'!O17)</f>
        <v>0</v>
      </c>
      <c r="P17" s="7">
        <f>IF('Ēnojuma laiki bez att. ierobež.'!P17=0,,'Enu_saņēmēji_Attālumi m'!P17)</f>
        <v>1925.453486746844</v>
      </c>
    </row>
    <row r="18" spans="1:16" x14ac:dyDescent="0.45">
      <c r="A18" s="4">
        <f>'Ēnojuma laiki bez att. ierobež.'!A18</f>
        <v>3</v>
      </c>
      <c r="B18" s="16">
        <f>'Ēnojuma laiki bez att. ierobež.'!B18</f>
        <v>0.32013888888888892</v>
      </c>
      <c r="C18" s="20" t="s">
        <v>269</v>
      </c>
      <c r="D18" s="7">
        <f>IF('Ēnojuma laiki bez att. ierobež.'!D18=0,,'Enu_saņēmēji_Attālumi m'!D18)</f>
        <v>2271.441464024213</v>
      </c>
      <c r="E18" s="7">
        <f>IF('Ēnojuma laiki bez att. ierobež.'!E18=0,,'Enu_saņēmēji_Attālumi m'!E18)</f>
        <v>1630.441730680433</v>
      </c>
      <c r="F18" s="7">
        <f>IF('Ēnojuma laiki bez att. ierobež.'!F18=0,,'Enu_saņēmēji_Attālumi m'!F18)</f>
        <v>2253.9627981987069</v>
      </c>
      <c r="G18" s="7">
        <f>IF('Ēnojuma laiki bez att. ierobež.'!G18=0,,'Enu_saņēmēji_Attālumi m'!G18)</f>
        <v>0</v>
      </c>
      <c r="H18" s="7">
        <f>IF('Ēnojuma laiki bez att. ierobež.'!H18=0,,'Enu_saņēmēji_Attālumi m'!H18)</f>
        <v>0</v>
      </c>
      <c r="I18" s="7">
        <f>IF('Ēnojuma laiki bez att. ierobež.'!I18=0,,'Enu_saņēmēji_Attālumi m'!I18)</f>
        <v>0</v>
      </c>
      <c r="J18" s="7">
        <f>IF('Ēnojuma laiki bez att. ierobež.'!J18=0,,'Enu_saņēmēji_Attālumi m'!J18)</f>
        <v>0</v>
      </c>
      <c r="K18" s="7">
        <f>IF('Ēnojuma laiki bez att. ierobež.'!K18=0,,'Enu_saņēmēji_Attālumi m'!K18)</f>
        <v>0</v>
      </c>
      <c r="L18" s="7">
        <f>IF('Ēnojuma laiki bez att. ierobež.'!L18=0,,'Enu_saņēmēji_Attālumi m'!L18)</f>
        <v>0</v>
      </c>
      <c r="M18" s="7">
        <f>IF('Ēnojuma laiki bez att. ierobež.'!M18=0,,'Enu_saņēmēji_Attālumi m'!M18)</f>
        <v>0</v>
      </c>
      <c r="N18" s="7">
        <f>IF('Ēnojuma laiki bez att. ierobež.'!N18=0,,'Enu_saņēmēji_Attālumi m'!N18)</f>
        <v>0</v>
      </c>
      <c r="O18" s="7">
        <f>IF('Ēnojuma laiki bez att. ierobež.'!O18=0,,'Enu_saņēmēji_Attālumi m'!O18)</f>
        <v>0</v>
      </c>
      <c r="P18" s="7">
        <f>IF('Ēnojuma laiki bez att. ierobež.'!P18=0,,'Enu_saņēmēji_Attālumi m'!P18)</f>
        <v>0</v>
      </c>
    </row>
    <row r="19" spans="1:16" x14ac:dyDescent="0.45">
      <c r="A19" s="4">
        <f>'Ēnojuma laiki bez att. ierobež.'!A19</f>
        <v>0</v>
      </c>
      <c r="B19" s="16">
        <f>'Ēnojuma laiki bez att. ierobež.'!B19</f>
        <v>0</v>
      </c>
      <c r="C19" s="20" t="s">
        <v>270</v>
      </c>
      <c r="D19" s="7">
        <f>IF('Ēnojuma laiki bez att. ierobež.'!D19=0,,'Enu_saņēmēji_Attālumi m'!D19)</f>
        <v>0</v>
      </c>
      <c r="E19" s="7">
        <f>IF('Ēnojuma laiki bez att. ierobež.'!E19=0,,'Enu_saņēmēji_Attālumi m'!E19)</f>
        <v>0</v>
      </c>
      <c r="F19" s="7">
        <f>IF('Ēnojuma laiki bez att. ierobež.'!F19=0,,'Enu_saņēmēji_Attālumi m'!F19)</f>
        <v>0</v>
      </c>
      <c r="G19" s="7">
        <f>IF('Ēnojuma laiki bez att. ierobež.'!G19=0,,'Enu_saņēmēji_Attālumi m'!G19)</f>
        <v>0</v>
      </c>
      <c r="H19" s="7">
        <f>IF('Ēnojuma laiki bez att. ierobež.'!H19=0,,'Enu_saņēmēji_Attālumi m'!H19)</f>
        <v>0</v>
      </c>
      <c r="I19" s="7">
        <f>IF('Ēnojuma laiki bez att. ierobež.'!I19=0,,'Enu_saņēmēji_Attālumi m'!I19)</f>
        <v>0</v>
      </c>
      <c r="J19" s="7">
        <f>IF('Ēnojuma laiki bez att. ierobež.'!J19=0,,'Enu_saņēmēji_Attālumi m'!J19)</f>
        <v>0</v>
      </c>
      <c r="K19" s="7">
        <f>IF('Ēnojuma laiki bez att. ierobež.'!K19=0,,'Enu_saņēmēji_Attālumi m'!K19)</f>
        <v>0</v>
      </c>
      <c r="L19" s="7">
        <f>IF('Ēnojuma laiki bez att. ierobež.'!L19=0,,'Enu_saņēmēji_Attālumi m'!L19)</f>
        <v>0</v>
      </c>
      <c r="M19" s="7">
        <f>IF('Ēnojuma laiki bez att. ierobež.'!M19=0,,'Enu_saņēmēji_Attālumi m'!M19)</f>
        <v>0</v>
      </c>
      <c r="N19" s="7">
        <f>IF('Ēnojuma laiki bez att. ierobež.'!N19=0,,'Enu_saņēmēji_Attālumi m'!N19)</f>
        <v>0</v>
      </c>
      <c r="O19" s="7">
        <f>IF('Ēnojuma laiki bez att. ierobež.'!O19=0,,'Enu_saņēmēji_Attālumi m'!O19)</f>
        <v>0</v>
      </c>
      <c r="P19" s="7">
        <f>IF('Ēnojuma laiki bez att. ierobež.'!P19=0,,'Enu_saņēmēji_Attālumi m'!P19)</f>
        <v>0</v>
      </c>
    </row>
    <row r="20" spans="1:16" x14ac:dyDescent="0.45">
      <c r="A20" s="4">
        <f>'Ēnojuma laiki bez att. ierobež.'!A20</f>
        <v>1</v>
      </c>
      <c r="B20" s="16">
        <f>'Ēnojuma laiki bez att. ierobež.'!B20</f>
        <v>0.17500000000000002</v>
      </c>
      <c r="C20" s="20" t="s">
        <v>271</v>
      </c>
      <c r="D20" s="7">
        <f>IF('Ēnojuma laiki bez att. ierobež.'!D20=0,,'Enu_saņēmēji_Attālumi m'!D20)</f>
        <v>0</v>
      </c>
      <c r="E20" s="7">
        <f>IF('Ēnojuma laiki bez att. ierobež.'!E20=0,,'Enu_saņēmēji_Attālumi m'!E20)</f>
        <v>0</v>
      </c>
      <c r="F20" s="7">
        <f>IF('Ēnojuma laiki bez att. ierobež.'!F20=0,,'Enu_saņēmēji_Attālumi m'!F20)</f>
        <v>0</v>
      </c>
      <c r="G20" s="7">
        <f>IF('Ēnojuma laiki bez att. ierobež.'!G20=0,,'Enu_saņēmēji_Attālumi m'!G20)</f>
        <v>0</v>
      </c>
      <c r="H20" s="7">
        <f>IF('Ēnojuma laiki bez att. ierobež.'!H20=0,,'Enu_saņēmēji_Attālumi m'!H20)</f>
        <v>0</v>
      </c>
      <c r="I20" s="7">
        <f>IF('Ēnojuma laiki bez att. ierobež.'!I20=0,,'Enu_saņēmēji_Attālumi m'!I20)</f>
        <v>0</v>
      </c>
      <c r="J20" s="7">
        <f>IF('Ēnojuma laiki bez att. ierobež.'!J20=0,,'Enu_saņēmēji_Attālumi m'!J20)</f>
        <v>1543.682001880886</v>
      </c>
      <c r="K20" s="7">
        <f>IF('Ēnojuma laiki bez att. ierobež.'!K20=0,,'Enu_saņēmēji_Attālumi m'!K20)</f>
        <v>0</v>
      </c>
      <c r="L20" s="7">
        <f>IF('Ēnojuma laiki bez att. ierobež.'!L20=0,,'Enu_saņēmēji_Attālumi m'!L20)</f>
        <v>0</v>
      </c>
      <c r="M20" s="7">
        <f>IF('Ēnojuma laiki bez att. ierobež.'!M20=0,,'Enu_saņēmēji_Attālumi m'!M20)</f>
        <v>0</v>
      </c>
      <c r="N20" s="7">
        <f>IF('Ēnojuma laiki bez att. ierobež.'!N20=0,,'Enu_saņēmēji_Attālumi m'!N20)</f>
        <v>0</v>
      </c>
      <c r="O20" s="7">
        <f>IF('Ēnojuma laiki bez att. ierobež.'!O20=0,,'Enu_saņēmēji_Attālumi m'!O20)</f>
        <v>0</v>
      </c>
      <c r="P20" s="7">
        <f>IF('Ēnojuma laiki bez att. ierobež.'!P20=0,,'Enu_saņēmēji_Attālumi m'!P20)</f>
        <v>0</v>
      </c>
    </row>
    <row r="21" spans="1:16" x14ac:dyDescent="0.45">
      <c r="A21" s="4">
        <f>'Ēnojuma laiki bez att. ierobež.'!A21</f>
        <v>0</v>
      </c>
      <c r="B21" s="16">
        <f>'Ēnojuma laiki bez att. ierobež.'!B21</f>
        <v>0</v>
      </c>
      <c r="C21" s="20" t="s">
        <v>66</v>
      </c>
      <c r="D21" s="7">
        <f>IF('Ēnojuma laiki bez att. ierobež.'!D21=0,,'Enu_saņēmēji_Attālumi m'!D21)</f>
        <v>0</v>
      </c>
      <c r="E21" s="7">
        <f>IF('Ēnojuma laiki bez att. ierobež.'!E21=0,,'Enu_saņēmēji_Attālumi m'!E21)</f>
        <v>0</v>
      </c>
      <c r="F21" s="7">
        <f>IF('Ēnojuma laiki bez att. ierobež.'!F21=0,,'Enu_saņēmēji_Attālumi m'!F21)</f>
        <v>0</v>
      </c>
      <c r="G21" s="7">
        <f>IF('Ēnojuma laiki bez att. ierobež.'!G21=0,,'Enu_saņēmēji_Attālumi m'!G21)</f>
        <v>0</v>
      </c>
      <c r="H21" s="7">
        <f>IF('Ēnojuma laiki bez att. ierobež.'!H21=0,,'Enu_saņēmēji_Attālumi m'!H21)</f>
        <v>0</v>
      </c>
      <c r="I21" s="7">
        <f>IF('Ēnojuma laiki bez att. ierobež.'!I21=0,,'Enu_saņēmēji_Attālumi m'!I21)</f>
        <v>0</v>
      </c>
      <c r="J21" s="7">
        <f>IF('Ēnojuma laiki bez att. ierobež.'!J21=0,,'Enu_saņēmēji_Attālumi m'!J21)</f>
        <v>0</v>
      </c>
      <c r="K21" s="7">
        <f>IF('Ēnojuma laiki bez att. ierobež.'!K21=0,,'Enu_saņēmēji_Attālumi m'!K21)</f>
        <v>0</v>
      </c>
      <c r="L21" s="7">
        <f>IF('Ēnojuma laiki bez att. ierobež.'!L21=0,,'Enu_saņēmēji_Attālumi m'!L21)</f>
        <v>0</v>
      </c>
      <c r="M21" s="7">
        <f>IF('Ēnojuma laiki bez att. ierobež.'!M21=0,,'Enu_saņēmēji_Attālumi m'!M21)</f>
        <v>0</v>
      </c>
      <c r="N21" s="7">
        <f>IF('Ēnojuma laiki bez att. ierobež.'!N21=0,,'Enu_saņēmēji_Attālumi m'!N21)</f>
        <v>0</v>
      </c>
      <c r="O21" s="7">
        <f>IF('Ēnojuma laiki bez att. ierobež.'!O21=0,,'Enu_saņēmēji_Attālumi m'!O21)</f>
        <v>0</v>
      </c>
      <c r="P21" s="7">
        <f>IF('Ēnojuma laiki bez att. ierobež.'!P21=0,,'Enu_saņēmēji_Attālumi m'!P21)</f>
        <v>0</v>
      </c>
    </row>
    <row r="22" spans="1:16" x14ac:dyDescent="0.45">
      <c r="A22" s="4">
        <f>'Ēnojuma laiki bez att. ierobež.'!A22</f>
        <v>0</v>
      </c>
      <c r="B22" s="16">
        <f>'Ēnojuma laiki bez att. ierobež.'!B22</f>
        <v>0</v>
      </c>
      <c r="C22" s="20" t="s">
        <v>67</v>
      </c>
      <c r="D22" s="7">
        <f>IF('Ēnojuma laiki bez att. ierobež.'!D22=0,,'Enu_saņēmēji_Attālumi m'!D22)</f>
        <v>0</v>
      </c>
      <c r="E22" s="7">
        <f>IF('Ēnojuma laiki bez att. ierobež.'!E22=0,,'Enu_saņēmēji_Attālumi m'!E22)</f>
        <v>0</v>
      </c>
      <c r="F22" s="7">
        <f>IF('Ēnojuma laiki bez att. ierobež.'!F22=0,,'Enu_saņēmēji_Attālumi m'!F22)</f>
        <v>0</v>
      </c>
      <c r="G22" s="7">
        <f>IF('Ēnojuma laiki bez att. ierobež.'!G22=0,,'Enu_saņēmēji_Attālumi m'!G22)</f>
        <v>0</v>
      </c>
      <c r="H22" s="7">
        <f>IF('Ēnojuma laiki bez att. ierobež.'!H22=0,,'Enu_saņēmēji_Attālumi m'!H22)</f>
        <v>0</v>
      </c>
      <c r="I22" s="7">
        <f>IF('Ēnojuma laiki bez att. ierobež.'!I22=0,,'Enu_saņēmēji_Attālumi m'!I22)</f>
        <v>0</v>
      </c>
      <c r="J22" s="7">
        <f>IF('Ēnojuma laiki bez att. ierobež.'!J22=0,,'Enu_saņēmēji_Attālumi m'!J22)</f>
        <v>0</v>
      </c>
      <c r="K22" s="7">
        <f>IF('Ēnojuma laiki bez att. ierobež.'!K22=0,,'Enu_saņēmēji_Attālumi m'!K22)</f>
        <v>0</v>
      </c>
      <c r="L22" s="7">
        <f>IF('Ēnojuma laiki bez att. ierobež.'!L22=0,,'Enu_saņēmēji_Attālumi m'!L22)</f>
        <v>0</v>
      </c>
      <c r="M22" s="7">
        <f>IF('Ēnojuma laiki bez att. ierobež.'!M22=0,,'Enu_saņēmēji_Attālumi m'!M22)</f>
        <v>0</v>
      </c>
      <c r="N22" s="7">
        <f>IF('Ēnojuma laiki bez att. ierobež.'!N22=0,,'Enu_saņēmēji_Attālumi m'!N22)</f>
        <v>0</v>
      </c>
      <c r="O22" s="7">
        <f>IF('Ēnojuma laiki bez att. ierobež.'!O22=0,,'Enu_saņēmēji_Attālumi m'!O22)</f>
        <v>0</v>
      </c>
      <c r="P22" s="7">
        <f>IF('Ēnojuma laiki bez att. ierobež.'!P22=0,,'Enu_saņēmēji_Attālumi m'!P22)</f>
        <v>0</v>
      </c>
    </row>
    <row r="23" spans="1:16" x14ac:dyDescent="0.45">
      <c r="A23" s="4">
        <f>'Ēnojuma laiki bez att. ierobež.'!A23</f>
        <v>0</v>
      </c>
      <c r="B23" s="16">
        <f>'Ēnojuma laiki bez att. ierobež.'!B23</f>
        <v>0</v>
      </c>
      <c r="C23" s="20" t="s">
        <v>272</v>
      </c>
      <c r="D23" s="7">
        <f>IF('Ēnojuma laiki bez att. ierobež.'!D23=0,,'Enu_saņēmēji_Attālumi m'!D23)</f>
        <v>0</v>
      </c>
      <c r="E23" s="7">
        <f>IF('Ēnojuma laiki bez att. ierobež.'!E23=0,,'Enu_saņēmēji_Attālumi m'!E23)</f>
        <v>0</v>
      </c>
      <c r="F23" s="7">
        <f>IF('Ēnojuma laiki bez att. ierobež.'!F23=0,,'Enu_saņēmēji_Attālumi m'!F23)</f>
        <v>0</v>
      </c>
      <c r="G23" s="7">
        <f>IF('Ēnojuma laiki bez att. ierobež.'!G23=0,,'Enu_saņēmēji_Attālumi m'!G23)</f>
        <v>0</v>
      </c>
      <c r="H23" s="7">
        <f>IF('Ēnojuma laiki bez att. ierobež.'!H23=0,,'Enu_saņēmēji_Attālumi m'!H23)</f>
        <v>0</v>
      </c>
      <c r="I23" s="7">
        <f>IF('Ēnojuma laiki bez att. ierobež.'!I23=0,,'Enu_saņēmēji_Attālumi m'!I23)</f>
        <v>0</v>
      </c>
      <c r="J23" s="7">
        <f>IF('Ēnojuma laiki bez att. ierobež.'!J23=0,,'Enu_saņēmēji_Attālumi m'!J23)</f>
        <v>0</v>
      </c>
      <c r="K23" s="7">
        <f>IF('Ēnojuma laiki bez att. ierobež.'!K23=0,,'Enu_saņēmēji_Attālumi m'!K23)</f>
        <v>0</v>
      </c>
      <c r="L23" s="7">
        <f>IF('Ēnojuma laiki bez att. ierobež.'!L23=0,,'Enu_saņēmēji_Attālumi m'!L23)</f>
        <v>0</v>
      </c>
      <c r="M23" s="7">
        <f>IF('Ēnojuma laiki bez att. ierobež.'!M23=0,,'Enu_saņēmēji_Attālumi m'!M23)</f>
        <v>0</v>
      </c>
      <c r="N23" s="7">
        <f>IF('Ēnojuma laiki bez att. ierobež.'!N23=0,,'Enu_saņēmēji_Attālumi m'!N23)</f>
        <v>0</v>
      </c>
      <c r="O23" s="7">
        <f>IF('Ēnojuma laiki bez att. ierobež.'!O23=0,,'Enu_saņēmēji_Attālumi m'!O23)</f>
        <v>0</v>
      </c>
      <c r="P23" s="7">
        <f>IF('Ēnojuma laiki bez att. ierobež.'!P23=0,,'Enu_saņēmēji_Attālumi m'!P23)</f>
        <v>0</v>
      </c>
    </row>
    <row r="24" spans="1:16" x14ac:dyDescent="0.45">
      <c r="A24" s="4">
        <f>'Ēnojuma laiki bez att. ierobež.'!A24</f>
        <v>0</v>
      </c>
      <c r="B24" s="16">
        <f>'Ēnojuma laiki bez att. ierobež.'!B24</f>
        <v>0</v>
      </c>
      <c r="C24" s="20" t="s">
        <v>273</v>
      </c>
      <c r="D24" s="7">
        <f>IF('Ēnojuma laiki bez att. ierobež.'!D24=0,,'Enu_saņēmēji_Attālumi m'!D24)</f>
        <v>0</v>
      </c>
      <c r="E24" s="7">
        <f>IF('Ēnojuma laiki bez att. ierobež.'!E24=0,,'Enu_saņēmēji_Attālumi m'!E24)</f>
        <v>0</v>
      </c>
      <c r="F24" s="7">
        <f>IF('Ēnojuma laiki bez att. ierobež.'!F24=0,,'Enu_saņēmēji_Attālumi m'!F24)</f>
        <v>0</v>
      </c>
      <c r="G24" s="7">
        <f>IF('Ēnojuma laiki bez att. ierobež.'!G24=0,,'Enu_saņēmēji_Attālumi m'!G24)</f>
        <v>0</v>
      </c>
      <c r="H24" s="7">
        <f>IF('Ēnojuma laiki bez att. ierobež.'!H24=0,,'Enu_saņēmēji_Attālumi m'!H24)</f>
        <v>0</v>
      </c>
      <c r="I24" s="7">
        <f>IF('Ēnojuma laiki bez att. ierobež.'!I24=0,,'Enu_saņēmēji_Attālumi m'!I24)</f>
        <v>0</v>
      </c>
      <c r="J24" s="7">
        <f>IF('Ēnojuma laiki bez att. ierobež.'!J24=0,,'Enu_saņēmēji_Attālumi m'!J24)</f>
        <v>0</v>
      </c>
      <c r="K24" s="7">
        <f>IF('Ēnojuma laiki bez att. ierobež.'!K24=0,,'Enu_saņēmēji_Attālumi m'!K24)</f>
        <v>0</v>
      </c>
      <c r="L24" s="7">
        <f>IF('Ēnojuma laiki bez att. ierobež.'!L24=0,,'Enu_saņēmēji_Attālumi m'!L24)</f>
        <v>0</v>
      </c>
      <c r="M24" s="7">
        <f>IF('Ēnojuma laiki bez att. ierobež.'!M24=0,,'Enu_saņēmēji_Attālumi m'!M24)</f>
        <v>0</v>
      </c>
      <c r="N24" s="7">
        <f>IF('Ēnojuma laiki bez att. ierobež.'!N24=0,,'Enu_saņēmēji_Attālumi m'!N24)</f>
        <v>0</v>
      </c>
      <c r="O24" s="7">
        <f>IF('Ēnojuma laiki bez att. ierobež.'!O24=0,,'Enu_saņēmēji_Attālumi m'!O24)</f>
        <v>0</v>
      </c>
      <c r="P24" s="7">
        <f>IF('Ēnojuma laiki bez att. ierobež.'!P24=0,,'Enu_saņēmēji_Attālumi m'!P24)</f>
        <v>0</v>
      </c>
    </row>
    <row r="25" spans="1:16" x14ac:dyDescent="0.45">
      <c r="A25" s="4">
        <f>'Ēnojuma laiki bez att. ierobež.'!A25</f>
        <v>5</v>
      </c>
      <c r="B25" s="16">
        <f>'Ēnojuma laiki bez att. ierobež.'!B25</f>
        <v>0.36805555555555552</v>
      </c>
      <c r="C25" s="20" t="s">
        <v>70</v>
      </c>
      <c r="D25" s="7">
        <f>IF('Ēnojuma laiki bez att. ierobež.'!D25=0,,'Enu_saņēmēji_Attālumi m'!D25)</f>
        <v>0</v>
      </c>
      <c r="E25" s="7">
        <f>IF('Ēnojuma laiki bez att. ierobež.'!E25=0,,'Enu_saņēmēji_Attālumi m'!E25)</f>
        <v>0</v>
      </c>
      <c r="F25" s="7">
        <f>IF('Ēnojuma laiki bez att. ierobež.'!F25=0,,'Enu_saņēmēji_Attālumi m'!F25)</f>
        <v>1400.592044588338</v>
      </c>
      <c r="G25" s="7">
        <f>IF('Ēnojuma laiki bez att. ierobež.'!G25=0,,'Enu_saņēmēji_Attālumi m'!G25)</f>
        <v>2008.89320411991</v>
      </c>
      <c r="H25" s="7">
        <f>IF('Ēnojuma laiki bez att. ierobež.'!H25=0,,'Enu_saņēmēji_Attālumi m'!H25)</f>
        <v>0</v>
      </c>
      <c r="I25" s="7">
        <f>IF('Ēnojuma laiki bez att. ierobež.'!I25=0,,'Enu_saņēmēji_Attālumi m'!I25)</f>
        <v>2180.9666057983541</v>
      </c>
      <c r="J25" s="7">
        <f>IF('Ēnojuma laiki bez att. ierobež.'!J25=0,,'Enu_saņēmēji_Attālumi m'!J25)</f>
        <v>0</v>
      </c>
      <c r="K25" s="7">
        <f>IF('Ēnojuma laiki bez att. ierobež.'!K25=0,,'Enu_saņēmēji_Attālumi m'!K25)</f>
        <v>0</v>
      </c>
      <c r="L25" s="7">
        <f>IF('Ēnojuma laiki bez att. ierobež.'!L25=0,,'Enu_saņēmēji_Attālumi m'!L25)</f>
        <v>2172.9050140337822</v>
      </c>
      <c r="M25" s="7">
        <f>IF('Ēnojuma laiki bez att. ierobež.'!M25=0,,'Enu_saņēmēji_Attālumi m'!M25)</f>
        <v>0</v>
      </c>
      <c r="N25" s="7">
        <f>IF('Ēnojuma laiki bez att. ierobež.'!N25=0,,'Enu_saņēmēji_Attālumi m'!N25)</f>
        <v>0</v>
      </c>
      <c r="O25" s="7">
        <f>IF('Ēnojuma laiki bez att. ierobež.'!O25=0,,'Enu_saņēmēji_Attālumi m'!O25)</f>
        <v>0</v>
      </c>
      <c r="P25" s="7">
        <f>IF('Ēnojuma laiki bez att. ierobež.'!P25=0,,'Enu_saņēmēji_Attālumi m'!P25)</f>
        <v>1161.80213915235</v>
      </c>
    </row>
    <row r="26" spans="1:16" x14ac:dyDescent="0.45">
      <c r="A26" s="4">
        <f>'Ēnojuma laiki bez att. ierobež.'!A26</f>
        <v>5</v>
      </c>
      <c r="B26" s="16">
        <f>'Ēnojuma laiki bez att. ierobež.'!B26</f>
        <v>2.1652777777777779</v>
      </c>
      <c r="C26" s="20" t="s">
        <v>71</v>
      </c>
      <c r="D26" s="7">
        <f>IF('Ēnojuma laiki bez att. ierobež.'!D26=0,,'Enu_saņēmēji_Attālumi m'!D26)</f>
        <v>1312.9884791379609</v>
      </c>
      <c r="E26" s="7">
        <f>IF('Ēnojuma laiki bez att. ierobež.'!E26=0,,'Enu_saņēmēji_Attālumi m'!E26)</f>
        <v>933.96633551693549</v>
      </c>
      <c r="F26" s="7">
        <f>IF('Ēnojuma laiki bez att. ierobež.'!F26=0,,'Enu_saņēmēji_Attālumi m'!F26)</f>
        <v>1624.009620474174</v>
      </c>
      <c r="G26" s="7">
        <f>IF('Ēnojuma laiki bez att. ierobež.'!G26=0,,'Enu_saņēmēji_Attālumi m'!G26)</f>
        <v>1618.5304715051609</v>
      </c>
      <c r="H26" s="7">
        <f>IF('Ēnojuma laiki bez att. ierobež.'!H26=0,,'Enu_saņēmēji_Attālumi m'!H26)</f>
        <v>0</v>
      </c>
      <c r="I26" s="7">
        <f>IF('Ēnojuma laiki bez att. ierobež.'!I26=0,,'Enu_saņēmēji_Attālumi m'!I26)</f>
        <v>0</v>
      </c>
      <c r="J26" s="7">
        <f>IF('Ēnojuma laiki bez att. ierobež.'!J26=0,,'Enu_saņēmēji_Attālumi m'!J26)</f>
        <v>0</v>
      </c>
      <c r="K26" s="7">
        <f>IF('Ēnojuma laiki bez att. ierobež.'!K26=0,,'Enu_saņēmēji_Attālumi m'!K26)</f>
        <v>0</v>
      </c>
      <c r="L26" s="7">
        <f>IF('Ēnojuma laiki bez att. ierobež.'!L26=0,,'Enu_saņēmēji_Attālumi m'!L26)</f>
        <v>0</v>
      </c>
      <c r="M26" s="7">
        <f>IF('Ēnojuma laiki bez att. ierobež.'!M26=0,,'Enu_saņēmēji_Attālumi m'!M26)</f>
        <v>0</v>
      </c>
      <c r="N26" s="7">
        <f>IF('Ēnojuma laiki bez att. ierobež.'!N26=0,,'Enu_saņēmēji_Attālumi m'!N26)</f>
        <v>0</v>
      </c>
      <c r="O26" s="7">
        <f>IF('Ēnojuma laiki bez att. ierobež.'!O26=0,,'Enu_saņēmēji_Attālumi m'!O26)</f>
        <v>0</v>
      </c>
      <c r="P26" s="7">
        <f>IF('Ēnojuma laiki bez att. ierobež.'!P26=0,,'Enu_saņēmēji_Attālumi m'!P26)</f>
        <v>1840.626467998356</v>
      </c>
    </row>
    <row r="27" spans="1:16" x14ac:dyDescent="0.45">
      <c r="A27" s="4">
        <f>'Ēnojuma laiki bez att. ierobež.'!A27</f>
        <v>2</v>
      </c>
      <c r="B27" s="16">
        <f>'Ēnojuma laiki bez att. ierobež.'!B27</f>
        <v>0.22013888888888888</v>
      </c>
      <c r="C27" s="20" t="s">
        <v>274</v>
      </c>
      <c r="D27" s="7">
        <f>IF('Ēnojuma laiki bez att. ierobež.'!D27=0,,'Enu_saņēmēji_Attālumi m'!D27)</f>
        <v>0</v>
      </c>
      <c r="E27" s="7">
        <f>IF('Ēnojuma laiki bez att. ierobež.'!E27=0,,'Enu_saņēmēji_Attālumi m'!E27)</f>
        <v>0</v>
      </c>
      <c r="F27" s="7">
        <f>IF('Ēnojuma laiki bez att. ierobež.'!F27=0,,'Enu_saņēmēji_Attālumi m'!F27)</f>
        <v>0</v>
      </c>
      <c r="G27" s="7">
        <f>IF('Ēnojuma laiki bez att. ierobež.'!G27=0,,'Enu_saņēmēji_Attālumi m'!G27)</f>
        <v>0</v>
      </c>
      <c r="H27" s="7">
        <f>IF('Ēnojuma laiki bez att. ierobež.'!H27=0,,'Enu_saņēmēji_Attālumi m'!H27)</f>
        <v>0</v>
      </c>
      <c r="I27" s="7">
        <f>IF('Ēnojuma laiki bez att. ierobež.'!I27=0,,'Enu_saņēmēji_Attālumi m'!I27)</f>
        <v>0</v>
      </c>
      <c r="J27" s="7">
        <f>IF('Ēnojuma laiki bez att. ierobež.'!J27=0,,'Enu_saņēmēji_Attālumi m'!J27)</f>
        <v>0</v>
      </c>
      <c r="K27" s="7">
        <f>IF('Ēnojuma laiki bez att. ierobež.'!K27=0,,'Enu_saņēmēji_Attālumi m'!K27)</f>
        <v>0</v>
      </c>
      <c r="L27" s="7">
        <f>IF('Ēnojuma laiki bez att. ierobež.'!L27=0,,'Enu_saņēmēji_Attālumi m'!L27)</f>
        <v>0</v>
      </c>
      <c r="M27" s="7">
        <f>IF('Ēnojuma laiki bez att. ierobež.'!M27=0,,'Enu_saņēmēji_Attālumi m'!M27)</f>
        <v>0</v>
      </c>
      <c r="N27" s="7">
        <f>IF('Ēnojuma laiki bez att. ierobež.'!N27=0,,'Enu_saņēmēji_Attālumi m'!N27)</f>
        <v>2006.483236537933</v>
      </c>
      <c r="O27" s="7">
        <f>IF('Ēnojuma laiki bez att. ierobež.'!O27=0,,'Enu_saņēmēji_Attālumi m'!O27)</f>
        <v>1477.009250423406</v>
      </c>
      <c r="P27" s="7">
        <f>IF('Ēnojuma laiki bez att. ierobež.'!P27=0,,'Enu_saņēmēji_Attālumi m'!P27)</f>
        <v>0</v>
      </c>
    </row>
    <row r="28" spans="1:16" x14ac:dyDescent="0.45">
      <c r="A28" s="4">
        <f>'Ēnojuma laiki bez att. ierobež.'!A28</f>
        <v>3</v>
      </c>
      <c r="B28" s="16">
        <f>'Ēnojuma laiki bez att. ierobež.'!B28</f>
        <v>8.819444444444445E-2</v>
      </c>
      <c r="C28" s="20" t="s">
        <v>275</v>
      </c>
      <c r="D28" s="7">
        <f>IF('Ēnojuma laiki bez att. ierobež.'!D28=0,,'Enu_saņēmēji_Attālumi m'!D28)</f>
        <v>0</v>
      </c>
      <c r="E28" s="7">
        <f>IF('Ēnojuma laiki bez att. ierobež.'!E28=0,,'Enu_saņēmēji_Attālumi m'!E28)</f>
        <v>0</v>
      </c>
      <c r="F28" s="7">
        <f>IF('Ēnojuma laiki bez att. ierobež.'!F28=0,,'Enu_saņēmēji_Attālumi m'!F28)</f>
        <v>1932.87014224217</v>
      </c>
      <c r="G28" s="7">
        <f>IF('Ēnojuma laiki bez att. ierobež.'!G28=0,,'Enu_saņēmēji_Attālumi m'!G28)</f>
        <v>0</v>
      </c>
      <c r="H28" s="7">
        <f>IF('Ēnojuma laiki bez att. ierobež.'!H28=0,,'Enu_saņēmēji_Attālumi m'!H28)</f>
        <v>0</v>
      </c>
      <c r="I28" s="7">
        <f>IF('Ēnojuma laiki bez att. ierobež.'!I28=0,,'Enu_saņēmēji_Attālumi m'!I28)</f>
        <v>0</v>
      </c>
      <c r="J28" s="7">
        <f>IF('Ēnojuma laiki bez att. ierobež.'!J28=0,,'Enu_saņēmēji_Attālumi m'!J28)</f>
        <v>0</v>
      </c>
      <c r="K28" s="7">
        <f>IF('Ēnojuma laiki bez att. ierobež.'!K28=0,,'Enu_saņēmēji_Attālumi m'!K28)</f>
        <v>0</v>
      </c>
      <c r="L28" s="7">
        <f>IF('Ēnojuma laiki bez att. ierobež.'!L28=0,,'Enu_saņēmēji_Attālumi m'!L28)</f>
        <v>2190.4160784832629</v>
      </c>
      <c r="M28" s="7">
        <f>IF('Ēnojuma laiki bez att. ierobež.'!M28=0,,'Enu_saņēmēji_Attālumi m'!M28)</f>
        <v>0</v>
      </c>
      <c r="N28" s="7">
        <f>IF('Ēnojuma laiki bez att. ierobež.'!N28=0,,'Enu_saņēmēji_Attālumi m'!N28)</f>
        <v>0</v>
      </c>
      <c r="O28" s="7">
        <f>IF('Ēnojuma laiki bez att. ierobež.'!O28=0,,'Enu_saņēmēji_Attālumi m'!O28)</f>
        <v>0</v>
      </c>
      <c r="P28" s="7">
        <f>IF('Ēnojuma laiki bez att. ierobež.'!P28=0,,'Enu_saņēmēji_Attālumi m'!P28)</f>
        <v>1611.1984099009519</v>
      </c>
    </row>
    <row r="29" spans="1:16" x14ac:dyDescent="0.45">
      <c r="A29" s="4">
        <f>'Ēnojuma laiki bez att. ierobež.'!A29</f>
        <v>4</v>
      </c>
      <c r="B29" s="16">
        <f>'Ēnojuma laiki bez att. ierobež.'!B29</f>
        <v>1.9159722222222224</v>
      </c>
      <c r="C29" s="21" t="s">
        <v>73</v>
      </c>
      <c r="D29" s="7">
        <f>IF('Ēnojuma laiki bez att. ierobež.'!D29=0,,'Enu_saņēmēji_Attālumi m'!D29)</f>
        <v>0</v>
      </c>
      <c r="E29" s="7">
        <f>IF('Ēnojuma laiki bez att. ierobež.'!E29=0,,'Enu_saņēmēji_Attālumi m'!E29)</f>
        <v>0</v>
      </c>
      <c r="F29" s="7">
        <f>IF('Ēnojuma laiki bez att. ierobež.'!F29=0,,'Enu_saņēmēji_Attālumi m'!F29)</f>
        <v>0</v>
      </c>
      <c r="G29" s="7">
        <f>IF('Ēnojuma laiki bez att. ierobež.'!G29=0,,'Enu_saņēmēji_Attālumi m'!G29)</f>
        <v>0</v>
      </c>
      <c r="H29" s="7">
        <f>IF('Ēnojuma laiki bez att. ierobež.'!H29=0,,'Enu_saņēmēji_Attālumi m'!H29)</f>
        <v>0</v>
      </c>
      <c r="I29" s="7">
        <f>IF('Ēnojuma laiki bez att. ierobež.'!I29=0,,'Enu_saņēmēji_Attālumi m'!I29)</f>
        <v>0</v>
      </c>
      <c r="J29" s="7">
        <f>IF('Ēnojuma laiki bez att. ierobež.'!J29=0,,'Enu_saņēmēji_Attālumi m'!J29)</f>
        <v>0</v>
      </c>
      <c r="K29" s="7">
        <f>IF('Ēnojuma laiki bez att. ierobež.'!K29=0,,'Enu_saņēmēji_Attālumi m'!K29)</f>
        <v>1641.8822161037419</v>
      </c>
      <c r="L29" s="7">
        <f>IF('Ēnojuma laiki bez att. ierobež.'!L29=0,,'Enu_saņēmēji_Attālumi m'!L29)</f>
        <v>2280.049363491486</v>
      </c>
      <c r="M29" s="7">
        <f>IF('Ēnojuma laiki bez att. ierobež.'!M29=0,,'Enu_saņēmēji_Attālumi m'!M29)</f>
        <v>1844.4608061969941</v>
      </c>
      <c r="N29" s="7">
        <f>IF('Ēnojuma laiki bez att. ierobež.'!N29=0,,'Enu_saņēmēji_Attālumi m'!N29)</f>
        <v>803.32417113981887</v>
      </c>
      <c r="O29" s="7">
        <f>IF('Ēnojuma laiki bez att. ierobež.'!O29=0,,'Enu_saņēmēji_Attālumi m'!O29)</f>
        <v>0</v>
      </c>
      <c r="P29" s="7">
        <f>IF('Ēnojuma laiki bez att. ierobež.'!P29=0,,'Enu_saņēmēji_Attālumi m'!P29)</f>
        <v>0</v>
      </c>
    </row>
    <row r="30" spans="1:16" x14ac:dyDescent="0.45">
      <c r="A30" s="4">
        <f>'Ēnojuma laiki bez att. ierobež.'!A30</f>
        <v>2</v>
      </c>
      <c r="B30" s="16">
        <f>'Ēnojuma laiki bez att. ierobež.'!B30</f>
        <v>0.47013888888888888</v>
      </c>
      <c r="C30" s="21" t="s">
        <v>74</v>
      </c>
      <c r="D30" s="7">
        <f>IF('Ēnojuma laiki bez att. ierobež.'!D30=0,,'Enu_saņēmēji_Attālumi m'!D30)</f>
        <v>1315.684734372405</v>
      </c>
      <c r="E30" s="7">
        <f>IF('Ēnojuma laiki bez att. ierobež.'!E30=0,,'Enu_saņēmēji_Attālumi m'!E30)</f>
        <v>0</v>
      </c>
      <c r="F30" s="7">
        <f>IF('Ēnojuma laiki bez att. ierobež.'!F30=0,,'Enu_saņēmēji_Attālumi m'!F30)</f>
        <v>0</v>
      </c>
      <c r="G30" s="7">
        <f>IF('Ēnojuma laiki bez att. ierobež.'!G30=0,,'Enu_saņēmēji_Attālumi m'!G30)</f>
        <v>2339.5619775472901</v>
      </c>
      <c r="H30" s="7">
        <f>IF('Ēnojuma laiki bez att. ierobež.'!H30=0,,'Enu_saņēmēji_Attālumi m'!H30)</f>
        <v>0</v>
      </c>
      <c r="I30" s="7">
        <f>IF('Ēnojuma laiki bez att. ierobež.'!I30=0,,'Enu_saņēmēji_Attālumi m'!I30)</f>
        <v>0</v>
      </c>
      <c r="J30" s="7">
        <f>IF('Ēnojuma laiki bez att. ierobež.'!J30=0,,'Enu_saņēmēji_Attālumi m'!J30)</f>
        <v>0</v>
      </c>
      <c r="K30" s="7">
        <f>IF('Ēnojuma laiki bez att. ierobež.'!K30=0,,'Enu_saņēmēji_Attālumi m'!K30)</f>
        <v>0</v>
      </c>
      <c r="L30" s="7">
        <f>IF('Ēnojuma laiki bez att. ierobež.'!L30=0,,'Enu_saņēmēji_Attālumi m'!L30)</f>
        <v>0</v>
      </c>
      <c r="M30" s="7">
        <f>IF('Ēnojuma laiki bez att. ierobež.'!M30=0,,'Enu_saņēmēji_Attālumi m'!M30)</f>
        <v>0</v>
      </c>
      <c r="N30" s="7">
        <f>IF('Ēnojuma laiki bez att. ierobež.'!N30=0,,'Enu_saņēmēji_Attālumi m'!N30)</f>
        <v>0</v>
      </c>
      <c r="O30" s="7">
        <f>IF('Ēnojuma laiki bez att. ierobež.'!O30=0,,'Enu_saņēmēji_Attālumi m'!O30)</f>
        <v>0</v>
      </c>
      <c r="P30" s="7">
        <f>IF('Ēnojuma laiki bez att. ierobež.'!P30=0,,'Enu_saņēmēji_Attālumi m'!P30)</f>
        <v>0</v>
      </c>
    </row>
    <row r="31" spans="1:16" x14ac:dyDescent="0.45">
      <c r="A31" s="4">
        <f>'Ēnojuma laiki bez att. ierobež.'!A31</f>
        <v>1</v>
      </c>
      <c r="B31" s="16">
        <f>'Ēnojuma laiki bez att. ierobež.'!B31</f>
        <v>2.0833333333333333E-3</v>
      </c>
      <c r="C31" s="21" t="s">
        <v>276</v>
      </c>
      <c r="D31" s="7">
        <f>IF('Ēnojuma laiki bez att. ierobež.'!D31=0,,'Enu_saņēmēji_Attālumi m'!D31)</f>
        <v>0</v>
      </c>
      <c r="E31" s="7">
        <f>IF('Ēnojuma laiki bez att. ierobež.'!E31=0,,'Enu_saņēmēji_Attālumi m'!E31)</f>
        <v>0</v>
      </c>
      <c r="F31" s="7">
        <f>IF('Ēnojuma laiki bez att. ierobež.'!F31=0,,'Enu_saņēmēji_Attālumi m'!F31)</f>
        <v>0</v>
      </c>
      <c r="G31" s="7">
        <f>IF('Ēnojuma laiki bez att. ierobež.'!G31=0,,'Enu_saņēmēji_Attālumi m'!G31)</f>
        <v>0</v>
      </c>
      <c r="H31" s="7">
        <f>IF('Ēnojuma laiki bez att. ierobež.'!H31=0,,'Enu_saņēmēji_Attālumi m'!H31)</f>
        <v>0</v>
      </c>
      <c r="I31" s="7">
        <f>IF('Ēnojuma laiki bez att. ierobež.'!I31=0,,'Enu_saņēmēji_Attālumi m'!I31)</f>
        <v>0</v>
      </c>
      <c r="J31" s="7">
        <f>IF('Ēnojuma laiki bez att. ierobež.'!J31=0,,'Enu_saņēmēji_Attālumi m'!J31)</f>
        <v>0</v>
      </c>
      <c r="K31" s="7">
        <f>IF('Ēnojuma laiki bez att. ierobež.'!K31=0,,'Enu_saņēmēji_Attālumi m'!K31)</f>
        <v>0</v>
      </c>
      <c r="L31" s="7">
        <f>IF('Ēnojuma laiki bez att. ierobež.'!L31=0,,'Enu_saņēmēji_Attālumi m'!L31)</f>
        <v>0</v>
      </c>
      <c r="M31" s="7">
        <f>IF('Ēnojuma laiki bez att. ierobež.'!M31=0,,'Enu_saņēmēji_Attālumi m'!M31)</f>
        <v>0</v>
      </c>
      <c r="N31" s="7">
        <f>IF('Ēnojuma laiki bez att. ierobež.'!N31=0,,'Enu_saņēmēji_Attālumi m'!N31)</f>
        <v>0</v>
      </c>
      <c r="O31" s="7">
        <f>IF('Ēnojuma laiki bez att. ierobež.'!O31=0,,'Enu_saņēmēji_Attālumi m'!O31)</f>
        <v>1869.631793530395</v>
      </c>
      <c r="P31" s="7">
        <f>IF('Ēnojuma laiki bez att. ierobež.'!P31=0,,'Enu_saņēmēji_Attālumi m'!P31)</f>
        <v>0</v>
      </c>
    </row>
    <row r="32" spans="1:16" x14ac:dyDescent="0.45">
      <c r="A32" s="4">
        <f>'Ēnojuma laiki bez att. ierobež.'!A32</f>
        <v>5</v>
      </c>
      <c r="B32" s="16">
        <f>'Ēnojuma laiki bez att. ierobež.'!B32</f>
        <v>0.87847222222222221</v>
      </c>
      <c r="C32" s="20" t="s">
        <v>75</v>
      </c>
      <c r="D32" s="7">
        <f>IF('Ēnojuma laiki bez att. ierobež.'!D32=0,,'Enu_saņēmēji_Attālumi m'!D32)</f>
        <v>1859.2797993813961</v>
      </c>
      <c r="E32" s="7">
        <f>IF('Ēnojuma laiki bez att. ierobež.'!E32=0,,'Enu_saņēmēji_Attālumi m'!E32)</f>
        <v>977.16093007721565</v>
      </c>
      <c r="F32" s="7">
        <f>IF('Ēnojuma laiki bez att. ierobež.'!F32=0,,'Enu_saņēmēji_Attālumi m'!F32)</f>
        <v>1567.665199693296</v>
      </c>
      <c r="G32" s="7">
        <f>IF('Ēnojuma laiki bez att. ierobež.'!G32=0,,'Enu_saņēmēji_Attālumi m'!G32)</f>
        <v>1826.1513849999651</v>
      </c>
      <c r="H32" s="7">
        <f>IF('Ēnojuma laiki bez att. ierobež.'!H32=0,,'Enu_saņēmēji_Attālumi m'!H32)</f>
        <v>0</v>
      </c>
      <c r="I32" s="7">
        <f>IF('Ēnojuma laiki bez att. ierobež.'!I32=0,,'Enu_saņēmēji_Attālumi m'!I32)</f>
        <v>0</v>
      </c>
      <c r="J32" s="7">
        <f>IF('Ēnojuma laiki bez att. ierobež.'!J32=0,,'Enu_saņēmēji_Attālumi m'!J32)</f>
        <v>0</v>
      </c>
      <c r="K32" s="7">
        <f>IF('Ēnojuma laiki bez att. ierobež.'!K32=0,,'Enu_saņēmēji_Attālumi m'!K32)</f>
        <v>0</v>
      </c>
      <c r="L32" s="7">
        <f>IF('Ēnojuma laiki bez att. ierobež.'!L32=0,,'Enu_saņēmēji_Attālumi m'!L32)</f>
        <v>0</v>
      </c>
      <c r="M32" s="7">
        <f>IF('Ēnojuma laiki bez att. ierobež.'!M32=0,,'Enu_saņēmēji_Attālumi m'!M32)</f>
        <v>0</v>
      </c>
      <c r="N32" s="7">
        <f>IF('Ēnojuma laiki bez att. ierobež.'!N32=0,,'Enu_saņēmēji_Attālumi m'!N32)</f>
        <v>0</v>
      </c>
      <c r="O32" s="7">
        <f>IF('Ēnojuma laiki bez att. ierobež.'!O32=0,,'Enu_saņēmēji_Attālumi m'!O32)</f>
        <v>0</v>
      </c>
      <c r="P32" s="7">
        <f>IF('Ēnojuma laiki bez att. ierobež.'!P32=0,,'Enu_saņēmēji_Attālumi m'!P32)</f>
        <v>1642.5653403016561</v>
      </c>
    </row>
    <row r="33" spans="1:16" x14ac:dyDescent="0.45">
      <c r="A33" s="4">
        <f>'Ēnojuma laiki bez att. ierobež.'!A33</f>
        <v>1</v>
      </c>
      <c r="B33" s="16">
        <f>'Ēnojuma laiki bez att. ierobež.'!B33</f>
        <v>0.9784722222222223</v>
      </c>
      <c r="C33" s="21" t="s">
        <v>76</v>
      </c>
      <c r="D33" s="7">
        <f>IF('Ēnojuma laiki bez att. ierobež.'!D33=0,,'Enu_saņēmēji_Attālumi m'!D33)</f>
        <v>0</v>
      </c>
      <c r="E33" s="7">
        <f>IF('Ēnojuma laiki bez att. ierobež.'!E33=0,,'Enu_saņēmēji_Attālumi m'!E33)</f>
        <v>0</v>
      </c>
      <c r="F33" s="7">
        <f>IF('Ēnojuma laiki bez att. ierobež.'!F33=0,,'Enu_saņēmēji_Attālumi m'!F33)</f>
        <v>0</v>
      </c>
      <c r="G33" s="7">
        <f>IF('Ēnojuma laiki bez att. ierobež.'!G33=0,,'Enu_saņēmēji_Attālumi m'!G33)</f>
        <v>0</v>
      </c>
      <c r="H33" s="7">
        <f>IF('Ēnojuma laiki bez att. ierobež.'!H33=0,,'Enu_saņēmēji_Attālumi m'!H33)</f>
        <v>0</v>
      </c>
      <c r="I33" s="7">
        <f>IF('Ēnojuma laiki bez att. ierobež.'!I33=0,,'Enu_saņēmēji_Attālumi m'!I33)</f>
        <v>0</v>
      </c>
      <c r="J33" s="7">
        <f>IF('Ēnojuma laiki bez att. ierobež.'!J33=0,,'Enu_saņēmēji_Attālumi m'!J33)</f>
        <v>865.69335981124618</v>
      </c>
      <c r="K33" s="7">
        <f>IF('Ēnojuma laiki bez att. ierobež.'!K33=0,,'Enu_saņēmēji_Attālumi m'!K33)</f>
        <v>0</v>
      </c>
      <c r="L33" s="7">
        <f>IF('Ēnojuma laiki bez att. ierobež.'!L33=0,,'Enu_saņēmēji_Attālumi m'!L33)</f>
        <v>0</v>
      </c>
      <c r="M33" s="7">
        <f>IF('Ēnojuma laiki bez att. ierobež.'!M33=0,,'Enu_saņēmēji_Attālumi m'!M33)</f>
        <v>0</v>
      </c>
      <c r="N33" s="7">
        <f>IF('Ēnojuma laiki bez att. ierobež.'!N33=0,,'Enu_saņēmēji_Attālumi m'!N33)</f>
        <v>0</v>
      </c>
      <c r="O33" s="7">
        <f>IF('Ēnojuma laiki bez att. ierobež.'!O33=0,,'Enu_saņēmēji_Attālumi m'!O33)</f>
        <v>0</v>
      </c>
      <c r="P33" s="7">
        <f>IF('Ēnojuma laiki bez att. ierobež.'!P33=0,,'Enu_saņēmēji_Attālumi m'!P33)</f>
        <v>0</v>
      </c>
    </row>
    <row r="34" spans="1:16" x14ac:dyDescent="0.45">
      <c r="A34" s="4">
        <f>'Ēnojuma laiki bez att. ierobež.'!A34</f>
        <v>0</v>
      </c>
      <c r="B34" s="16">
        <f>'Ēnojuma laiki bez att. ierobež.'!B34</f>
        <v>0</v>
      </c>
      <c r="C34" s="21" t="s">
        <v>277</v>
      </c>
      <c r="D34" s="7">
        <f>IF('Ēnojuma laiki bez att. ierobež.'!D34=0,,'Enu_saņēmēji_Attālumi m'!D34)</f>
        <v>0</v>
      </c>
      <c r="E34" s="7">
        <f>IF('Ēnojuma laiki bez att. ierobež.'!E34=0,,'Enu_saņēmēji_Attālumi m'!E34)</f>
        <v>0</v>
      </c>
      <c r="F34" s="7">
        <f>IF('Ēnojuma laiki bez att. ierobež.'!F34=0,,'Enu_saņēmēji_Attālumi m'!F34)</f>
        <v>0</v>
      </c>
      <c r="G34" s="7">
        <f>IF('Ēnojuma laiki bez att. ierobež.'!G34=0,,'Enu_saņēmēji_Attālumi m'!G34)</f>
        <v>0</v>
      </c>
      <c r="H34" s="7">
        <f>IF('Ēnojuma laiki bez att. ierobež.'!H34=0,,'Enu_saņēmēji_Attālumi m'!H34)</f>
        <v>0</v>
      </c>
      <c r="I34" s="7">
        <f>IF('Ēnojuma laiki bez att. ierobež.'!I34=0,,'Enu_saņēmēji_Attālumi m'!I34)</f>
        <v>0</v>
      </c>
      <c r="J34" s="7">
        <f>IF('Ēnojuma laiki bez att. ierobež.'!J34=0,,'Enu_saņēmēji_Attālumi m'!J34)</f>
        <v>0</v>
      </c>
      <c r="K34" s="7">
        <f>IF('Ēnojuma laiki bez att. ierobež.'!K34=0,,'Enu_saņēmēji_Attālumi m'!K34)</f>
        <v>0</v>
      </c>
      <c r="L34" s="7">
        <f>IF('Ēnojuma laiki bez att. ierobež.'!L34=0,,'Enu_saņēmēji_Attālumi m'!L34)</f>
        <v>0</v>
      </c>
      <c r="M34" s="7">
        <f>IF('Ēnojuma laiki bez att. ierobež.'!M34=0,,'Enu_saņēmēji_Attālumi m'!M34)</f>
        <v>0</v>
      </c>
      <c r="N34" s="7">
        <f>IF('Ēnojuma laiki bez att. ierobež.'!N34=0,,'Enu_saņēmēji_Attālumi m'!N34)</f>
        <v>0</v>
      </c>
      <c r="O34" s="7">
        <f>IF('Ēnojuma laiki bez att. ierobež.'!O34=0,,'Enu_saņēmēji_Attālumi m'!O34)</f>
        <v>0</v>
      </c>
      <c r="P34" s="7">
        <f>IF('Ēnojuma laiki bez att. ierobež.'!P34=0,,'Enu_saņēmēji_Attālumi m'!P34)</f>
        <v>0</v>
      </c>
    </row>
    <row r="35" spans="1:16" x14ac:dyDescent="0.45">
      <c r="A35" s="4">
        <f>'Ēnojuma laiki bez att. ierobež.'!A35</f>
        <v>0</v>
      </c>
      <c r="B35" s="16">
        <f>'Ēnojuma laiki bez att. ierobež.'!B35</f>
        <v>0</v>
      </c>
      <c r="C35" s="21" t="s">
        <v>278</v>
      </c>
      <c r="D35" s="7">
        <f>IF('Ēnojuma laiki bez att. ierobež.'!D35=0,,'Enu_saņēmēji_Attālumi m'!D35)</f>
        <v>0</v>
      </c>
      <c r="E35" s="7">
        <f>IF('Ēnojuma laiki bez att. ierobež.'!E35=0,,'Enu_saņēmēji_Attālumi m'!E35)</f>
        <v>0</v>
      </c>
      <c r="F35" s="7">
        <f>IF('Ēnojuma laiki bez att. ierobež.'!F35=0,,'Enu_saņēmēji_Attālumi m'!F35)</f>
        <v>0</v>
      </c>
      <c r="G35" s="7">
        <f>IF('Ēnojuma laiki bez att. ierobež.'!G35=0,,'Enu_saņēmēji_Attālumi m'!G35)</f>
        <v>0</v>
      </c>
      <c r="H35" s="7">
        <f>IF('Ēnojuma laiki bez att. ierobež.'!H35=0,,'Enu_saņēmēji_Attālumi m'!H35)</f>
        <v>0</v>
      </c>
      <c r="I35" s="7">
        <f>IF('Ēnojuma laiki bez att. ierobež.'!I35=0,,'Enu_saņēmēji_Attālumi m'!I35)</f>
        <v>0</v>
      </c>
      <c r="J35" s="7">
        <f>IF('Ēnojuma laiki bez att. ierobež.'!J35=0,,'Enu_saņēmēji_Attālumi m'!J35)</f>
        <v>0</v>
      </c>
      <c r="K35" s="7">
        <f>IF('Ēnojuma laiki bez att. ierobež.'!K35=0,,'Enu_saņēmēji_Attālumi m'!K35)</f>
        <v>0</v>
      </c>
      <c r="L35" s="7">
        <f>IF('Ēnojuma laiki bez att. ierobež.'!L35=0,,'Enu_saņēmēji_Attālumi m'!L35)</f>
        <v>0</v>
      </c>
      <c r="M35" s="7">
        <f>IF('Ēnojuma laiki bez att. ierobež.'!M35=0,,'Enu_saņēmēji_Attālumi m'!M35)</f>
        <v>0</v>
      </c>
      <c r="N35" s="7">
        <f>IF('Ēnojuma laiki bez att. ierobež.'!N35=0,,'Enu_saņēmēji_Attālumi m'!N35)</f>
        <v>0</v>
      </c>
      <c r="O35" s="7">
        <f>IF('Ēnojuma laiki bez att. ierobež.'!O35=0,,'Enu_saņēmēji_Attālumi m'!O35)</f>
        <v>0</v>
      </c>
      <c r="P35" s="7">
        <f>IF('Ēnojuma laiki bez att. ierobež.'!P35=0,,'Enu_saņēmēji_Attālumi m'!P35)</f>
        <v>0</v>
      </c>
    </row>
    <row r="36" spans="1:16" x14ac:dyDescent="0.45">
      <c r="A36" s="4">
        <f>'Ēnojuma laiki bez att. ierobež.'!A36</f>
        <v>1</v>
      </c>
      <c r="B36" s="16">
        <f>'Ēnojuma laiki bez att. ierobež.'!B36</f>
        <v>7.4999999999999997E-2</v>
      </c>
      <c r="C36" s="21" t="s">
        <v>279</v>
      </c>
      <c r="D36" s="7">
        <f>IF('Ēnojuma laiki bez att. ierobež.'!D36=0,,'Enu_saņēmēji_Attālumi m'!D36)</f>
        <v>0</v>
      </c>
      <c r="E36" s="7">
        <f>IF('Ēnojuma laiki bez att. ierobež.'!E36=0,,'Enu_saņēmēji_Attālumi m'!E36)</f>
        <v>0</v>
      </c>
      <c r="F36" s="7">
        <f>IF('Ēnojuma laiki bez att. ierobež.'!F36=0,,'Enu_saņēmēji_Attālumi m'!F36)</f>
        <v>0</v>
      </c>
      <c r="G36" s="7">
        <f>IF('Ēnojuma laiki bez att. ierobež.'!G36=0,,'Enu_saņēmēji_Attālumi m'!G36)</f>
        <v>0</v>
      </c>
      <c r="H36" s="7">
        <f>IF('Ēnojuma laiki bez att. ierobež.'!H36=0,,'Enu_saņēmēji_Attālumi m'!H36)</f>
        <v>0</v>
      </c>
      <c r="I36" s="7">
        <f>IF('Ēnojuma laiki bez att. ierobež.'!I36=0,,'Enu_saņēmēji_Attālumi m'!I36)</f>
        <v>0</v>
      </c>
      <c r="J36" s="7">
        <f>IF('Ēnojuma laiki bez att. ierobež.'!J36=0,,'Enu_saņēmēji_Attālumi m'!J36)</f>
        <v>0</v>
      </c>
      <c r="K36" s="7">
        <f>IF('Ēnojuma laiki bez att. ierobež.'!K36=0,,'Enu_saņēmēji_Attālumi m'!K36)</f>
        <v>0</v>
      </c>
      <c r="L36" s="7">
        <f>IF('Ēnojuma laiki bez att. ierobež.'!L36=0,,'Enu_saņēmēji_Attālumi m'!L36)</f>
        <v>0</v>
      </c>
      <c r="M36" s="7">
        <f>IF('Ēnojuma laiki bez att. ierobež.'!M36=0,,'Enu_saņēmēji_Attālumi m'!M36)</f>
        <v>0</v>
      </c>
      <c r="N36" s="7">
        <f>IF('Ēnojuma laiki bez att. ierobež.'!N36=0,,'Enu_saņēmēji_Attālumi m'!N36)</f>
        <v>0</v>
      </c>
      <c r="O36" s="7">
        <f>IF('Ēnojuma laiki bez att. ierobež.'!O36=0,,'Enu_saņēmēji_Attālumi m'!O36)</f>
        <v>1797.3417420604439</v>
      </c>
      <c r="P36" s="7">
        <f>IF('Ēnojuma laiki bez att. ierobež.'!P36=0,,'Enu_saņēmēji_Attālumi m'!P36)</f>
        <v>0</v>
      </c>
    </row>
    <row r="37" spans="1:16" x14ac:dyDescent="0.45">
      <c r="A37" s="4">
        <f>'Ēnojuma laiki bez att. ierobež.'!A37</f>
        <v>5</v>
      </c>
      <c r="B37" s="16">
        <f>'Ēnojuma laiki bez att. ierobež.'!B37</f>
        <v>2.7006944444444443</v>
      </c>
      <c r="C37" s="21" t="s">
        <v>77</v>
      </c>
      <c r="D37" s="7">
        <f>IF('Ēnojuma laiki bez att. ierobež.'!D37=0,,'Enu_saņēmēji_Attālumi m'!D37)</f>
        <v>1249.9096366122169</v>
      </c>
      <c r="E37" s="7">
        <f>IF('Ēnojuma laiki bez att. ierobež.'!E37=0,,'Enu_saņēmēji_Attālumi m'!E37)</f>
        <v>878.16478868397951</v>
      </c>
      <c r="F37" s="7">
        <f>IF('Ēnojuma laiki bez att. ierobež.'!F37=0,,'Enu_saņēmēji_Attālumi m'!F37)</f>
        <v>1567.486371141453</v>
      </c>
      <c r="G37" s="7">
        <f>IF('Ēnojuma laiki bez att. ierobež.'!G37=0,,'Enu_saņēmēji_Attālumi m'!G37)</f>
        <v>1549.388257508889</v>
      </c>
      <c r="H37" s="7">
        <f>IF('Ēnojuma laiki bez att. ierobež.'!H37=0,,'Enu_saņēmēji_Attālumi m'!H37)</f>
        <v>0</v>
      </c>
      <c r="I37" s="7">
        <f>IF('Ēnojuma laiki bez att. ierobež.'!I37=0,,'Enu_saņēmēji_Attālumi m'!I37)</f>
        <v>0</v>
      </c>
      <c r="J37" s="7">
        <f>IF('Ēnojuma laiki bez att. ierobež.'!J37=0,,'Enu_saņēmēji_Attālumi m'!J37)</f>
        <v>0</v>
      </c>
      <c r="K37" s="7">
        <f>IF('Ēnojuma laiki bez att. ierobež.'!K37=0,,'Enu_saņēmēji_Attālumi m'!K37)</f>
        <v>0</v>
      </c>
      <c r="L37" s="7">
        <f>IF('Ēnojuma laiki bez att. ierobež.'!L37=0,,'Enu_saņēmēji_Attālumi m'!L37)</f>
        <v>0</v>
      </c>
      <c r="M37" s="7">
        <f>IF('Ēnojuma laiki bez att. ierobež.'!M37=0,,'Enu_saņēmēji_Attālumi m'!M37)</f>
        <v>0</v>
      </c>
      <c r="N37" s="7">
        <f>IF('Ēnojuma laiki bez att. ierobež.'!N37=0,,'Enu_saņēmēji_Attālumi m'!N37)</f>
        <v>0</v>
      </c>
      <c r="O37" s="7">
        <f>IF('Ēnojuma laiki bez att. ierobež.'!O37=0,,'Enu_saņēmēji_Attālumi m'!O37)</f>
        <v>0</v>
      </c>
      <c r="P37" s="7">
        <f>IF('Ēnojuma laiki bez att. ierobež.'!P37=0,,'Enu_saņēmēji_Attālumi m'!P37)</f>
        <v>1793.030817036474</v>
      </c>
    </row>
    <row r="38" spans="1:16" x14ac:dyDescent="0.45">
      <c r="A38" s="4">
        <f>'Ēnojuma laiki bez att. ierobež.'!A38</f>
        <v>1</v>
      </c>
      <c r="B38" s="16">
        <f>'Ēnojuma laiki bez att. ierobež.'!B38</f>
        <v>0.61805555555555558</v>
      </c>
      <c r="C38" s="21" t="s">
        <v>280</v>
      </c>
      <c r="D38" s="7">
        <f>IF('Ēnojuma laiki bez att. ierobež.'!D38=0,,'Enu_saņēmēji_Attālumi m'!D38)</f>
        <v>1525.535324378953</v>
      </c>
      <c r="E38" s="7">
        <f>IF('Ēnojuma laiki bez att. ierobež.'!E38=0,,'Enu_saņēmēji_Attālumi m'!E38)</f>
        <v>0</v>
      </c>
      <c r="F38" s="7">
        <f>IF('Ēnojuma laiki bez att. ierobež.'!F38=0,,'Enu_saņēmēji_Attālumi m'!F38)</f>
        <v>0</v>
      </c>
      <c r="G38" s="7">
        <f>IF('Ēnojuma laiki bez att. ierobež.'!G38=0,,'Enu_saņēmēji_Attālumi m'!G38)</f>
        <v>0</v>
      </c>
      <c r="H38" s="7">
        <f>IF('Ēnojuma laiki bez att. ierobež.'!H38=0,,'Enu_saņēmēji_Attālumi m'!H38)</f>
        <v>0</v>
      </c>
      <c r="I38" s="7">
        <f>IF('Ēnojuma laiki bez att. ierobež.'!I38=0,,'Enu_saņēmēji_Attālumi m'!I38)</f>
        <v>0</v>
      </c>
      <c r="J38" s="7">
        <f>IF('Ēnojuma laiki bez att. ierobež.'!J38=0,,'Enu_saņēmēji_Attālumi m'!J38)</f>
        <v>0</v>
      </c>
      <c r="K38" s="7">
        <f>IF('Ēnojuma laiki bez att. ierobež.'!K38=0,,'Enu_saņēmēji_Attālumi m'!K38)</f>
        <v>0</v>
      </c>
      <c r="L38" s="7">
        <f>IF('Ēnojuma laiki bez att. ierobež.'!L38=0,,'Enu_saņēmēji_Attālumi m'!L38)</f>
        <v>0</v>
      </c>
      <c r="M38" s="7">
        <f>IF('Ēnojuma laiki bez att. ierobež.'!M38=0,,'Enu_saņēmēji_Attālumi m'!M38)</f>
        <v>0</v>
      </c>
      <c r="N38" s="7">
        <f>IF('Ēnojuma laiki bez att. ierobež.'!N38=0,,'Enu_saņēmēji_Attālumi m'!N38)</f>
        <v>0</v>
      </c>
      <c r="O38" s="7">
        <f>IF('Ēnojuma laiki bez att. ierobež.'!O38=0,,'Enu_saņēmēji_Attālumi m'!O38)</f>
        <v>0</v>
      </c>
      <c r="P38" s="7">
        <f>IF('Ēnojuma laiki bez att. ierobež.'!P38=0,,'Enu_saņēmēji_Attālumi m'!P38)</f>
        <v>0</v>
      </c>
    </row>
    <row r="39" spans="1:16" x14ac:dyDescent="0.45">
      <c r="A39" s="4">
        <f>'Ēnojuma laiki bez att. ierobež.'!A39</f>
        <v>2</v>
      </c>
      <c r="B39" s="16">
        <f>'Ēnojuma laiki bez att. ierobež.'!B39</f>
        <v>0.42083333333333334</v>
      </c>
      <c r="C39" s="21" t="s">
        <v>281</v>
      </c>
      <c r="D39" s="7">
        <f>IF('Ēnojuma laiki bez att. ierobež.'!D39=0,,'Enu_saņēmēji_Attālumi m'!D39)</f>
        <v>1948.5459551331171</v>
      </c>
      <c r="E39" s="7">
        <f>IF('Ēnojuma laiki bez att. ierobež.'!E39=0,,'Enu_saņēmēji_Attālumi m'!E39)</f>
        <v>2340.959997439043</v>
      </c>
      <c r="F39" s="7">
        <f>IF('Ēnojuma laiki bez att. ierobež.'!F39=0,,'Enu_saņēmēji_Attālumi m'!F39)</f>
        <v>0</v>
      </c>
      <c r="G39" s="7">
        <f>IF('Ēnojuma laiki bez att. ierobež.'!G39=0,,'Enu_saņēmēji_Attālumi m'!G39)</f>
        <v>0</v>
      </c>
      <c r="H39" s="7">
        <f>IF('Ēnojuma laiki bez att. ierobež.'!H39=0,,'Enu_saņēmēji_Attālumi m'!H39)</f>
        <v>0</v>
      </c>
      <c r="I39" s="7">
        <f>IF('Ēnojuma laiki bez att. ierobež.'!I39=0,,'Enu_saņēmēji_Attālumi m'!I39)</f>
        <v>0</v>
      </c>
      <c r="J39" s="7">
        <f>IF('Ēnojuma laiki bez att. ierobež.'!J39=0,,'Enu_saņēmēji_Attālumi m'!J39)</f>
        <v>0</v>
      </c>
      <c r="K39" s="7">
        <f>IF('Ēnojuma laiki bez att. ierobež.'!K39=0,,'Enu_saņēmēji_Attālumi m'!K39)</f>
        <v>0</v>
      </c>
      <c r="L39" s="7">
        <f>IF('Ēnojuma laiki bez att. ierobež.'!L39=0,,'Enu_saņēmēji_Attālumi m'!L39)</f>
        <v>0</v>
      </c>
      <c r="M39" s="7">
        <f>IF('Ēnojuma laiki bez att. ierobež.'!M39=0,,'Enu_saņēmēji_Attālumi m'!M39)</f>
        <v>0</v>
      </c>
      <c r="N39" s="7">
        <f>IF('Ēnojuma laiki bez att. ierobež.'!N39=0,,'Enu_saņēmēji_Attālumi m'!N39)</f>
        <v>0</v>
      </c>
      <c r="O39" s="7">
        <f>IF('Ēnojuma laiki bez att. ierobež.'!O39=0,,'Enu_saņēmēji_Attālumi m'!O39)</f>
        <v>0</v>
      </c>
      <c r="P39" s="7">
        <f>IF('Ēnojuma laiki bez att. ierobež.'!P39=0,,'Enu_saņēmēji_Attālumi m'!P39)</f>
        <v>0</v>
      </c>
    </row>
    <row r="40" spans="1:16" x14ac:dyDescent="0.45">
      <c r="A40" s="4">
        <f>'Ēnojuma laiki bez att. ierobež.'!A40</f>
        <v>0</v>
      </c>
      <c r="B40" s="16">
        <f>'Ēnojuma laiki bez att. ierobež.'!B40</f>
        <v>0</v>
      </c>
      <c r="C40" s="21" t="s">
        <v>79</v>
      </c>
      <c r="D40" s="7">
        <f>IF('Ēnojuma laiki bez att. ierobež.'!D40=0,,'Enu_saņēmēji_Attālumi m'!D40)</f>
        <v>0</v>
      </c>
      <c r="E40" s="7">
        <f>IF('Ēnojuma laiki bez att. ierobež.'!E40=0,,'Enu_saņēmēji_Attālumi m'!E40)</f>
        <v>0</v>
      </c>
      <c r="F40" s="7">
        <f>IF('Ēnojuma laiki bez att. ierobež.'!F40=0,,'Enu_saņēmēji_Attālumi m'!F40)</f>
        <v>0</v>
      </c>
      <c r="G40" s="7">
        <f>IF('Ēnojuma laiki bez att. ierobež.'!G40=0,,'Enu_saņēmēji_Attālumi m'!G40)</f>
        <v>0</v>
      </c>
      <c r="H40" s="7">
        <f>IF('Ēnojuma laiki bez att. ierobež.'!H40=0,,'Enu_saņēmēji_Attālumi m'!H40)</f>
        <v>0</v>
      </c>
      <c r="I40" s="7">
        <f>IF('Ēnojuma laiki bez att. ierobež.'!I40=0,,'Enu_saņēmēji_Attālumi m'!I40)</f>
        <v>0</v>
      </c>
      <c r="J40" s="7">
        <f>IF('Ēnojuma laiki bez att. ierobež.'!J40=0,,'Enu_saņēmēji_Attālumi m'!J40)</f>
        <v>0</v>
      </c>
      <c r="K40" s="7">
        <f>IF('Ēnojuma laiki bez att. ierobež.'!K40=0,,'Enu_saņēmēji_Attālumi m'!K40)</f>
        <v>0</v>
      </c>
      <c r="L40" s="7">
        <f>IF('Ēnojuma laiki bez att. ierobež.'!L40=0,,'Enu_saņēmēji_Attālumi m'!L40)</f>
        <v>0</v>
      </c>
      <c r="M40" s="7">
        <f>IF('Ēnojuma laiki bez att. ierobež.'!M40=0,,'Enu_saņēmēji_Attālumi m'!M40)</f>
        <v>0</v>
      </c>
      <c r="N40" s="7">
        <f>IF('Ēnojuma laiki bez att. ierobež.'!N40=0,,'Enu_saņēmēji_Attālumi m'!N40)</f>
        <v>0</v>
      </c>
      <c r="O40" s="7">
        <f>IF('Ēnojuma laiki bez att. ierobež.'!O40=0,,'Enu_saņēmēji_Attālumi m'!O40)</f>
        <v>0</v>
      </c>
      <c r="P40" s="7">
        <f>IF('Ēnojuma laiki bez att. ierobež.'!P40=0,,'Enu_saņēmēji_Attālumi m'!P40)</f>
        <v>0</v>
      </c>
    </row>
    <row r="41" spans="1:16" x14ac:dyDescent="0.45">
      <c r="A41" s="4">
        <f>'Ēnojuma laiki bez att. ierobež.'!A41</f>
        <v>0</v>
      </c>
      <c r="B41" s="16">
        <f>'Ēnojuma laiki bez att. ierobež.'!B41</f>
        <v>0</v>
      </c>
      <c r="C41" s="21" t="s">
        <v>80</v>
      </c>
      <c r="D41" s="7">
        <f>IF('Ēnojuma laiki bez att. ierobež.'!D41=0,,'Enu_saņēmēji_Attālumi m'!D41)</f>
        <v>0</v>
      </c>
      <c r="E41" s="7">
        <f>IF('Ēnojuma laiki bez att. ierobež.'!E41=0,,'Enu_saņēmēji_Attālumi m'!E41)</f>
        <v>0</v>
      </c>
      <c r="F41" s="7">
        <f>IF('Ēnojuma laiki bez att. ierobež.'!F41=0,,'Enu_saņēmēji_Attālumi m'!F41)</f>
        <v>0</v>
      </c>
      <c r="G41" s="7">
        <f>IF('Ēnojuma laiki bez att. ierobež.'!G41=0,,'Enu_saņēmēji_Attālumi m'!G41)</f>
        <v>0</v>
      </c>
      <c r="H41" s="7">
        <f>IF('Ēnojuma laiki bez att. ierobež.'!H41=0,,'Enu_saņēmēji_Attālumi m'!H41)</f>
        <v>0</v>
      </c>
      <c r="I41" s="7">
        <f>IF('Ēnojuma laiki bez att. ierobež.'!I41=0,,'Enu_saņēmēji_Attālumi m'!I41)</f>
        <v>0</v>
      </c>
      <c r="J41" s="7">
        <f>IF('Ēnojuma laiki bez att. ierobež.'!J41=0,,'Enu_saņēmēji_Attālumi m'!J41)</f>
        <v>0</v>
      </c>
      <c r="K41" s="7">
        <f>IF('Ēnojuma laiki bez att. ierobež.'!K41=0,,'Enu_saņēmēji_Attālumi m'!K41)</f>
        <v>0</v>
      </c>
      <c r="L41" s="7">
        <f>IF('Ēnojuma laiki bez att. ierobež.'!L41=0,,'Enu_saņēmēji_Attālumi m'!L41)</f>
        <v>0</v>
      </c>
      <c r="M41" s="7">
        <f>IF('Ēnojuma laiki bez att. ierobež.'!M41=0,,'Enu_saņēmēji_Attālumi m'!M41)</f>
        <v>0</v>
      </c>
      <c r="N41" s="7">
        <f>IF('Ēnojuma laiki bez att. ierobež.'!N41=0,,'Enu_saņēmēji_Attālumi m'!N41)</f>
        <v>0</v>
      </c>
      <c r="O41" s="7">
        <f>IF('Ēnojuma laiki bez att. ierobež.'!O41=0,,'Enu_saņēmēji_Attālumi m'!O41)</f>
        <v>0</v>
      </c>
      <c r="P41" s="7">
        <f>IF('Ēnojuma laiki bez att. ierobež.'!P41=0,,'Enu_saņēmēji_Attālumi m'!P41)</f>
        <v>0</v>
      </c>
    </row>
    <row r="42" spans="1:16" x14ac:dyDescent="0.45">
      <c r="A42" s="4">
        <f>'Ēnojuma laiki bez att. ierobež.'!A42</f>
        <v>1</v>
      </c>
      <c r="B42" s="16">
        <f>'Ēnojuma laiki bez att. ierobež.'!B42</f>
        <v>0.13333333333333333</v>
      </c>
      <c r="C42" s="21" t="s">
        <v>81</v>
      </c>
      <c r="D42" s="7">
        <f>IF('Ēnojuma laiki bez att. ierobež.'!D42=0,,'Enu_saņēmēji_Attālumi m'!D42)</f>
        <v>0</v>
      </c>
      <c r="E42" s="7">
        <f>IF('Ēnojuma laiki bez att. ierobež.'!E42=0,,'Enu_saņēmēji_Attālumi m'!E42)</f>
        <v>0</v>
      </c>
      <c r="F42" s="7">
        <f>IF('Ēnojuma laiki bez att. ierobež.'!F42=0,,'Enu_saņēmēji_Attālumi m'!F42)</f>
        <v>0</v>
      </c>
      <c r="G42" s="7">
        <f>IF('Ēnojuma laiki bez att. ierobež.'!G42=0,,'Enu_saņēmēji_Attālumi m'!G42)</f>
        <v>0</v>
      </c>
      <c r="H42" s="7">
        <f>IF('Ēnojuma laiki bez att. ierobež.'!H42=0,,'Enu_saņēmēji_Attālumi m'!H42)</f>
        <v>0</v>
      </c>
      <c r="I42" s="7">
        <f>IF('Ēnojuma laiki bez att. ierobež.'!I42=0,,'Enu_saņēmēji_Attālumi m'!I42)</f>
        <v>0</v>
      </c>
      <c r="J42" s="7">
        <f>IF('Ēnojuma laiki bez att. ierobež.'!J42=0,,'Enu_saņēmēji_Attālumi m'!J42)</f>
        <v>1621.1024057166239</v>
      </c>
      <c r="K42" s="7">
        <f>IF('Ēnojuma laiki bez att. ierobež.'!K42=0,,'Enu_saņēmēji_Attālumi m'!K42)</f>
        <v>0</v>
      </c>
      <c r="L42" s="7">
        <f>IF('Ēnojuma laiki bez att. ierobež.'!L42=0,,'Enu_saņēmēji_Attālumi m'!L42)</f>
        <v>0</v>
      </c>
      <c r="M42" s="7">
        <f>IF('Ēnojuma laiki bez att. ierobež.'!M42=0,,'Enu_saņēmēji_Attālumi m'!M42)</f>
        <v>0</v>
      </c>
      <c r="N42" s="7">
        <f>IF('Ēnojuma laiki bez att. ierobež.'!N42=0,,'Enu_saņēmēji_Attālumi m'!N42)</f>
        <v>0</v>
      </c>
      <c r="O42" s="7">
        <f>IF('Ēnojuma laiki bez att. ierobež.'!O42=0,,'Enu_saņēmēji_Attālumi m'!O42)</f>
        <v>0</v>
      </c>
      <c r="P42" s="7">
        <f>IF('Ēnojuma laiki bez att. ierobež.'!P42=0,,'Enu_saņēmēji_Attālumi m'!P42)</f>
        <v>0</v>
      </c>
    </row>
    <row r="43" spans="1:16" x14ac:dyDescent="0.45">
      <c r="A43" s="4">
        <f>'Ēnojuma laiki bez att. ierobež.'!A43</f>
        <v>3</v>
      </c>
      <c r="B43" s="16">
        <f>'Ēnojuma laiki bez att. ierobež.'!B43</f>
        <v>0.31458333333333333</v>
      </c>
      <c r="C43" s="21" t="s">
        <v>282</v>
      </c>
      <c r="D43" s="7">
        <f>IF('Ēnojuma laiki bez att. ierobež.'!D43=0,,'Enu_saņēmēji_Attālumi m'!D43)</f>
        <v>2318.865482101</v>
      </c>
      <c r="E43" s="7">
        <f>IF('Ēnojuma laiki bez att. ierobež.'!E43=0,,'Enu_saņēmēji_Attālumi m'!E43)</f>
        <v>1553.453471555322</v>
      </c>
      <c r="F43" s="7">
        <f>IF('Ēnojuma laiki bez att. ierobež.'!F43=0,,'Enu_saņēmēji_Attālumi m'!F43)</f>
        <v>2138.3542986251882</v>
      </c>
      <c r="G43" s="7">
        <f>IF('Ēnojuma laiki bez att. ierobež.'!G43=0,,'Enu_saņēmēji_Attālumi m'!G43)</f>
        <v>0</v>
      </c>
      <c r="H43" s="7">
        <f>IF('Ēnojuma laiki bez att. ierobež.'!H43=0,,'Enu_saņēmēji_Attālumi m'!H43)</f>
        <v>0</v>
      </c>
      <c r="I43" s="7">
        <f>IF('Ēnojuma laiki bez att. ierobež.'!I43=0,,'Enu_saņēmēji_Attālumi m'!I43)</f>
        <v>0</v>
      </c>
      <c r="J43" s="7">
        <f>IF('Ēnojuma laiki bez att. ierobež.'!J43=0,,'Enu_saņēmēji_Attālumi m'!J43)</f>
        <v>0</v>
      </c>
      <c r="K43" s="7">
        <f>IF('Ēnojuma laiki bez att. ierobež.'!K43=0,,'Enu_saņēmēji_Attālumi m'!K43)</f>
        <v>0</v>
      </c>
      <c r="L43" s="7">
        <f>IF('Ēnojuma laiki bez att. ierobež.'!L43=0,,'Enu_saņēmēji_Attālumi m'!L43)</f>
        <v>0</v>
      </c>
      <c r="M43" s="7">
        <f>IF('Ēnojuma laiki bez att. ierobež.'!M43=0,,'Enu_saņēmēji_Attālumi m'!M43)</f>
        <v>0</v>
      </c>
      <c r="N43" s="7">
        <f>IF('Ēnojuma laiki bez att. ierobež.'!N43=0,,'Enu_saņēmēji_Attālumi m'!N43)</f>
        <v>0</v>
      </c>
      <c r="O43" s="7">
        <f>IF('Ēnojuma laiki bez att. ierobež.'!O43=0,,'Enu_saņēmēji_Attālumi m'!O43)</f>
        <v>0</v>
      </c>
      <c r="P43" s="7">
        <f>IF('Ēnojuma laiki bez att. ierobež.'!P43=0,,'Enu_saņēmēji_Attālumi m'!P43)</f>
        <v>0</v>
      </c>
    </row>
    <row r="44" spans="1:16" x14ac:dyDescent="0.45">
      <c r="A44" s="4">
        <f>'Ēnojuma laiki bez att. ierobež.'!A44</f>
        <v>1</v>
      </c>
      <c r="B44" s="16">
        <f>'Ēnojuma laiki bez att. ierobež.'!B44</f>
        <v>9.4444444444444442E-2</v>
      </c>
      <c r="C44" s="21" t="s">
        <v>283</v>
      </c>
      <c r="D44" s="7">
        <f>IF('Ēnojuma laiki bez att. ierobež.'!D44=0,,'Enu_saņēmēji_Attālumi m'!D44)</f>
        <v>0</v>
      </c>
      <c r="E44" s="7">
        <f>IF('Ēnojuma laiki bez att. ierobež.'!E44=0,,'Enu_saņēmēji_Attālumi m'!E44)</f>
        <v>1957.690278177053</v>
      </c>
      <c r="F44" s="7">
        <f>IF('Ēnojuma laiki bez att. ierobež.'!F44=0,,'Enu_saņēmēji_Attālumi m'!F44)</f>
        <v>0</v>
      </c>
      <c r="G44" s="7">
        <f>IF('Ēnojuma laiki bez att. ierobež.'!G44=0,,'Enu_saņēmēji_Attālumi m'!G44)</f>
        <v>0</v>
      </c>
      <c r="H44" s="7">
        <f>IF('Ēnojuma laiki bez att. ierobež.'!H44=0,,'Enu_saņēmēji_Attālumi m'!H44)</f>
        <v>0</v>
      </c>
      <c r="I44" s="7">
        <f>IF('Ēnojuma laiki bez att. ierobež.'!I44=0,,'Enu_saņēmēji_Attālumi m'!I44)</f>
        <v>0</v>
      </c>
      <c r="J44" s="7">
        <f>IF('Ēnojuma laiki bez att. ierobež.'!J44=0,,'Enu_saņēmēji_Attālumi m'!J44)</f>
        <v>0</v>
      </c>
      <c r="K44" s="7">
        <f>IF('Ēnojuma laiki bez att. ierobež.'!K44=0,,'Enu_saņēmēji_Attālumi m'!K44)</f>
        <v>0</v>
      </c>
      <c r="L44" s="7">
        <f>IF('Ēnojuma laiki bez att. ierobež.'!L44=0,,'Enu_saņēmēji_Attālumi m'!L44)</f>
        <v>0</v>
      </c>
      <c r="M44" s="7">
        <f>IF('Ēnojuma laiki bez att. ierobež.'!M44=0,,'Enu_saņēmēji_Attālumi m'!M44)</f>
        <v>0</v>
      </c>
      <c r="N44" s="7">
        <f>IF('Ēnojuma laiki bez att. ierobež.'!N44=0,,'Enu_saņēmēji_Attālumi m'!N44)</f>
        <v>0</v>
      </c>
      <c r="O44" s="7">
        <f>IF('Ēnojuma laiki bez att. ierobež.'!O44=0,,'Enu_saņēmēji_Attālumi m'!O44)</f>
        <v>0</v>
      </c>
      <c r="P44" s="7">
        <f>IF('Ēnojuma laiki bez att. ierobež.'!P44=0,,'Enu_saņēmēji_Attālumi m'!P44)</f>
        <v>0</v>
      </c>
    </row>
    <row r="45" spans="1:16" x14ac:dyDescent="0.45">
      <c r="A45" s="4">
        <f>'Ēnojuma laiki bez att. ierobež.'!A45</f>
        <v>0</v>
      </c>
      <c r="B45" s="16">
        <f>'Ēnojuma laiki bez att. ierobež.'!B45</f>
        <v>0</v>
      </c>
      <c r="C45" s="21" t="s">
        <v>85</v>
      </c>
      <c r="D45" s="7">
        <f>IF('Ēnojuma laiki bez att. ierobež.'!D45=0,,'Enu_saņēmēji_Attālumi m'!D45)</f>
        <v>0</v>
      </c>
      <c r="E45" s="7">
        <f>IF('Ēnojuma laiki bez att. ierobež.'!E45=0,,'Enu_saņēmēji_Attālumi m'!E45)</f>
        <v>0</v>
      </c>
      <c r="F45" s="7">
        <f>IF('Ēnojuma laiki bez att. ierobež.'!F45=0,,'Enu_saņēmēji_Attālumi m'!F45)</f>
        <v>0</v>
      </c>
      <c r="G45" s="7">
        <f>IF('Ēnojuma laiki bez att. ierobež.'!G45=0,,'Enu_saņēmēji_Attālumi m'!G45)</f>
        <v>0</v>
      </c>
      <c r="H45" s="7">
        <f>IF('Ēnojuma laiki bez att. ierobež.'!H45=0,,'Enu_saņēmēji_Attālumi m'!H45)</f>
        <v>0</v>
      </c>
      <c r="I45" s="7">
        <f>IF('Ēnojuma laiki bez att. ierobež.'!I45=0,,'Enu_saņēmēji_Attālumi m'!I45)</f>
        <v>0</v>
      </c>
      <c r="J45" s="7">
        <f>IF('Ēnojuma laiki bez att. ierobež.'!J45=0,,'Enu_saņēmēji_Attālumi m'!J45)</f>
        <v>0</v>
      </c>
      <c r="K45" s="7">
        <f>IF('Ēnojuma laiki bez att. ierobež.'!K45=0,,'Enu_saņēmēji_Attālumi m'!K45)</f>
        <v>0</v>
      </c>
      <c r="L45" s="7">
        <f>IF('Ēnojuma laiki bez att. ierobež.'!L45=0,,'Enu_saņēmēji_Attālumi m'!L45)</f>
        <v>0</v>
      </c>
      <c r="M45" s="7">
        <f>IF('Ēnojuma laiki bez att. ierobež.'!M45=0,,'Enu_saņēmēji_Attālumi m'!M45)</f>
        <v>0</v>
      </c>
      <c r="N45" s="7">
        <f>IF('Ēnojuma laiki bez att. ierobež.'!N45=0,,'Enu_saņēmēji_Attālumi m'!N45)</f>
        <v>0</v>
      </c>
      <c r="O45" s="7">
        <f>IF('Ēnojuma laiki bez att. ierobež.'!O45=0,,'Enu_saņēmēji_Attālumi m'!O45)</f>
        <v>0</v>
      </c>
      <c r="P45" s="7">
        <f>IF('Ēnojuma laiki bez att. ierobež.'!P45=0,,'Enu_saņēmēji_Attālumi m'!P45)</f>
        <v>0</v>
      </c>
    </row>
    <row r="46" spans="1:16" x14ac:dyDescent="0.45">
      <c r="A46" s="4">
        <f>'Ēnojuma laiki bez att. ierobež.'!A46</f>
        <v>2</v>
      </c>
      <c r="B46" s="16">
        <f>'Ēnojuma laiki bez att. ierobež.'!B46</f>
        <v>0.12083333333333333</v>
      </c>
      <c r="C46" s="21" t="s">
        <v>284</v>
      </c>
      <c r="D46" s="7">
        <f>IF('Ēnojuma laiki bez att. ierobež.'!D46=0,,'Enu_saņēmēji_Attālumi m'!D46)</f>
        <v>0</v>
      </c>
      <c r="E46" s="7">
        <f>IF('Ēnojuma laiki bez att. ierobež.'!E46=0,,'Enu_saņēmēji_Attālumi m'!E46)</f>
        <v>0</v>
      </c>
      <c r="F46" s="7">
        <f>IF('Ēnojuma laiki bez att. ierobež.'!F46=0,,'Enu_saņēmēji_Attālumi m'!F46)</f>
        <v>0</v>
      </c>
      <c r="G46" s="7">
        <f>IF('Ēnojuma laiki bez att. ierobež.'!G46=0,,'Enu_saņēmēji_Attālumi m'!G46)</f>
        <v>0</v>
      </c>
      <c r="H46" s="7">
        <f>IF('Ēnojuma laiki bez att. ierobež.'!H46=0,,'Enu_saņēmēji_Attālumi m'!H46)</f>
        <v>0</v>
      </c>
      <c r="I46" s="7">
        <f>IF('Ēnojuma laiki bez att. ierobež.'!I46=0,,'Enu_saņēmēji_Attālumi m'!I46)</f>
        <v>0</v>
      </c>
      <c r="J46" s="7">
        <f>IF('Ēnojuma laiki bez att. ierobež.'!J46=0,,'Enu_saņēmēji_Attālumi m'!J46)</f>
        <v>0</v>
      </c>
      <c r="K46" s="7">
        <f>IF('Ēnojuma laiki bez att. ierobež.'!K46=0,,'Enu_saņēmēji_Attālumi m'!K46)</f>
        <v>0</v>
      </c>
      <c r="L46" s="7">
        <f>IF('Ēnojuma laiki bez att. ierobež.'!L46=0,,'Enu_saņēmēji_Attālumi m'!L46)</f>
        <v>0</v>
      </c>
      <c r="M46" s="7">
        <f>IF('Ēnojuma laiki bez att. ierobež.'!M46=0,,'Enu_saņēmēji_Attālumi m'!M46)</f>
        <v>0</v>
      </c>
      <c r="N46" s="7">
        <f>IF('Ēnojuma laiki bez att. ierobež.'!N46=0,,'Enu_saņēmēji_Attālumi m'!N46)</f>
        <v>2334.440593364845</v>
      </c>
      <c r="O46" s="7">
        <f>IF('Ēnojuma laiki bez att. ierobež.'!O46=0,,'Enu_saņēmēji_Attālumi m'!O46)</f>
        <v>1688.451611988683</v>
      </c>
      <c r="P46" s="7">
        <f>IF('Ēnojuma laiki bez att. ierobež.'!P46=0,,'Enu_saņēmēji_Attālumi m'!P46)</f>
        <v>0</v>
      </c>
    </row>
    <row r="47" spans="1:16" x14ac:dyDescent="0.45">
      <c r="A47" s="4">
        <f>'Ēnojuma laiki bez att. ierobež.'!A47</f>
        <v>0</v>
      </c>
      <c r="B47" s="16">
        <f>'Ēnojuma laiki bez att. ierobež.'!B47</f>
        <v>0</v>
      </c>
      <c r="C47" s="21" t="s">
        <v>285</v>
      </c>
      <c r="D47" s="7">
        <f>IF('Ēnojuma laiki bez att. ierobež.'!D47=0,,'Enu_saņēmēji_Attālumi m'!D47)</f>
        <v>0</v>
      </c>
      <c r="E47" s="7">
        <f>IF('Ēnojuma laiki bez att. ierobež.'!E47=0,,'Enu_saņēmēji_Attālumi m'!E47)</f>
        <v>0</v>
      </c>
      <c r="F47" s="7">
        <f>IF('Ēnojuma laiki bez att. ierobež.'!F47=0,,'Enu_saņēmēji_Attālumi m'!F47)</f>
        <v>0</v>
      </c>
      <c r="G47" s="7">
        <f>IF('Ēnojuma laiki bez att. ierobež.'!G47=0,,'Enu_saņēmēji_Attālumi m'!G47)</f>
        <v>0</v>
      </c>
      <c r="H47" s="7">
        <f>IF('Ēnojuma laiki bez att. ierobež.'!H47=0,,'Enu_saņēmēji_Attālumi m'!H47)</f>
        <v>0</v>
      </c>
      <c r="I47" s="7">
        <f>IF('Ēnojuma laiki bez att. ierobež.'!I47=0,,'Enu_saņēmēji_Attālumi m'!I47)</f>
        <v>0</v>
      </c>
      <c r="J47" s="7">
        <f>IF('Ēnojuma laiki bez att. ierobež.'!J47=0,,'Enu_saņēmēji_Attālumi m'!J47)</f>
        <v>0</v>
      </c>
      <c r="K47" s="7">
        <f>IF('Ēnojuma laiki bez att. ierobež.'!K47=0,,'Enu_saņēmēji_Attālumi m'!K47)</f>
        <v>0</v>
      </c>
      <c r="L47" s="7">
        <f>IF('Ēnojuma laiki bez att. ierobež.'!L47=0,,'Enu_saņēmēji_Attālumi m'!L47)</f>
        <v>0</v>
      </c>
      <c r="M47" s="7">
        <f>IF('Ēnojuma laiki bez att. ierobež.'!M47=0,,'Enu_saņēmēji_Attālumi m'!M47)</f>
        <v>0</v>
      </c>
      <c r="N47" s="7">
        <f>IF('Ēnojuma laiki bez att. ierobež.'!N47=0,,'Enu_saņēmēji_Attālumi m'!N47)</f>
        <v>0</v>
      </c>
      <c r="O47" s="7">
        <f>IF('Ēnojuma laiki bez att. ierobež.'!O47=0,,'Enu_saņēmēji_Attālumi m'!O47)</f>
        <v>0</v>
      </c>
      <c r="P47" s="7">
        <f>IF('Ēnojuma laiki bez att. ierobež.'!P47=0,,'Enu_saņēmēji_Attālumi m'!P47)</f>
        <v>0</v>
      </c>
    </row>
    <row r="48" spans="1:16" x14ac:dyDescent="0.45">
      <c r="A48" s="4">
        <f>'Ēnojuma laiki bez att. ierobež.'!A48</f>
        <v>3</v>
      </c>
      <c r="B48" s="16">
        <f>'Ēnojuma laiki bez att. ierobež.'!B48</f>
        <v>0.12638888888888888</v>
      </c>
      <c r="C48" s="21" t="s">
        <v>286</v>
      </c>
      <c r="D48" s="7">
        <f>IF('Ēnojuma laiki bez att. ierobež.'!D48=0,,'Enu_saņēmēji_Attālumi m'!D48)</f>
        <v>0</v>
      </c>
      <c r="E48" s="7">
        <f>IF('Ēnojuma laiki bez att. ierobež.'!E48=0,,'Enu_saņēmēji_Attālumi m'!E48)</f>
        <v>1899.7372498180241</v>
      </c>
      <c r="F48" s="7">
        <f>IF('Ēnojuma laiki bez att. ierobež.'!F48=0,,'Enu_saņēmēji_Attālumi m'!F48)</f>
        <v>2181.4066722099069</v>
      </c>
      <c r="G48" s="7">
        <f>IF('Ēnojuma laiki bez att. ierobež.'!G48=0,,'Enu_saņēmēji_Attālumi m'!G48)</f>
        <v>0</v>
      </c>
      <c r="H48" s="7">
        <f>IF('Ēnojuma laiki bez att. ierobež.'!H48=0,,'Enu_saņēmēji_Attālumi m'!H48)</f>
        <v>0</v>
      </c>
      <c r="I48" s="7">
        <f>IF('Ēnojuma laiki bez att. ierobež.'!I48=0,,'Enu_saņēmēji_Attālumi m'!I48)</f>
        <v>0</v>
      </c>
      <c r="J48" s="7">
        <f>IF('Ēnojuma laiki bez att. ierobež.'!J48=0,,'Enu_saņēmēji_Attālumi m'!J48)</f>
        <v>0</v>
      </c>
      <c r="K48" s="7">
        <f>IF('Ēnojuma laiki bez att. ierobež.'!K48=0,,'Enu_saņēmēji_Attālumi m'!K48)</f>
        <v>0</v>
      </c>
      <c r="L48" s="7">
        <f>IF('Ēnojuma laiki bez att. ierobež.'!L48=0,,'Enu_saņēmēji_Attālumi m'!L48)</f>
        <v>0</v>
      </c>
      <c r="M48" s="7">
        <f>IF('Ēnojuma laiki bez att. ierobež.'!M48=0,,'Enu_saņēmēji_Attālumi m'!M48)</f>
        <v>0</v>
      </c>
      <c r="N48" s="7">
        <f>IF('Ēnojuma laiki bez att. ierobež.'!N48=0,,'Enu_saņēmēji_Attālumi m'!N48)</f>
        <v>0</v>
      </c>
      <c r="O48" s="7">
        <f>IF('Ēnojuma laiki bez att. ierobež.'!O48=0,,'Enu_saņēmēji_Attālumi m'!O48)</f>
        <v>0</v>
      </c>
      <c r="P48" s="7">
        <f>IF('Ēnojuma laiki bez att. ierobež.'!P48=0,,'Enu_saņēmēji_Attālumi m'!P48)</f>
        <v>2021.628532734894</v>
      </c>
    </row>
    <row r="49" spans="1:16" x14ac:dyDescent="0.45">
      <c r="A49" s="4">
        <f>'Ēnojuma laiki bez att. ierobež.'!A49</f>
        <v>0</v>
      </c>
      <c r="B49" s="16">
        <f>'Ēnojuma laiki bez att. ierobež.'!B49</f>
        <v>0</v>
      </c>
      <c r="C49" s="21" t="s">
        <v>287</v>
      </c>
      <c r="D49" s="7">
        <f>IF('Ēnojuma laiki bez att. ierobež.'!D49=0,,'Enu_saņēmēji_Attālumi m'!D49)</f>
        <v>0</v>
      </c>
      <c r="E49" s="7">
        <f>IF('Ēnojuma laiki bez att. ierobež.'!E49=0,,'Enu_saņēmēji_Attālumi m'!E49)</f>
        <v>0</v>
      </c>
      <c r="F49" s="7">
        <f>IF('Ēnojuma laiki bez att. ierobež.'!F49=0,,'Enu_saņēmēji_Attālumi m'!F49)</f>
        <v>0</v>
      </c>
      <c r="G49" s="7">
        <f>IF('Ēnojuma laiki bez att. ierobež.'!G49=0,,'Enu_saņēmēji_Attālumi m'!G49)</f>
        <v>0</v>
      </c>
      <c r="H49" s="7">
        <f>IF('Ēnojuma laiki bez att. ierobež.'!H49=0,,'Enu_saņēmēji_Attālumi m'!H49)</f>
        <v>0</v>
      </c>
      <c r="I49" s="7">
        <f>IF('Ēnojuma laiki bez att. ierobež.'!I49=0,,'Enu_saņēmēji_Attālumi m'!I49)</f>
        <v>0</v>
      </c>
      <c r="J49" s="7">
        <f>IF('Ēnojuma laiki bez att. ierobež.'!J49=0,,'Enu_saņēmēji_Attālumi m'!J49)</f>
        <v>0</v>
      </c>
      <c r="K49" s="7">
        <f>IF('Ēnojuma laiki bez att. ierobež.'!K49=0,,'Enu_saņēmēji_Attālumi m'!K49)</f>
        <v>0</v>
      </c>
      <c r="L49" s="7">
        <f>IF('Ēnojuma laiki bez att. ierobež.'!L49=0,,'Enu_saņēmēji_Attālumi m'!L49)</f>
        <v>0</v>
      </c>
      <c r="M49" s="7">
        <f>IF('Ēnojuma laiki bez att. ierobež.'!M49=0,,'Enu_saņēmēji_Attālumi m'!M49)</f>
        <v>0</v>
      </c>
      <c r="N49" s="7">
        <f>IF('Ēnojuma laiki bez att. ierobež.'!N49=0,,'Enu_saņēmēji_Attālumi m'!N49)</f>
        <v>0</v>
      </c>
      <c r="O49" s="7">
        <f>IF('Ēnojuma laiki bez att. ierobež.'!O49=0,,'Enu_saņēmēji_Attālumi m'!O49)</f>
        <v>0</v>
      </c>
      <c r="P49" s="7">
        <f>IF('Ēnojuma laiki bez att. ierobež.'!P49=0,,'Enu_saņēmēji_Attālumi m'!P49)</f>
        <v>0</v>
      </c>
    </row>
    <row r="50" spans="1:16" x14ac:dyDescent="0.45">
      <c r="A50" s="4">
        <f>'Ēnojuma laiki bez att. ierobež.'!A50</f>
        <v>5</v>
      </c>
      <c r="B50" s="16">
        <f>'Ēnojuma laiki bez att. ierobež.'!B50</f>
        <v>0.6166666666666667</v>
      </c>
      <c r="C50" s="21" t="s">
        <v>86</v>
      </c>
      <c r="D50" s="7">
        <f>IF('Ēnojuma laiki bez att. ierobež.'!D50=0,,'Enu_saņēmēji_Attālumi m'!D50)</f>
        <v>2054.4937698976591</v>
      </c>
      <c r="E50" s="7">
        <f>IF('Ēnojuma laiki bez att. ierobež.'!E50=0,,'Enu_saņēmēji_Attālumi m'!E50)</f>
        <v>1156.9407379450561</v>
      </c>
      <c r="F50" s="7">
        <f>IF('Ēnojuma laiki bez att. ierobež.'!F50=0,,'Enu_saņēmēji_Attālumi m'!F50)</f>
        <v>1716.4556384144059</v>
      </c>
      <c r="G50" s="7">
        <f>IF('Ēnojuma laiki bez att. ierobež.'!G50=0,,'Enu_saņēmēji_Attālumi m'!G50)</f>
        <v>2010.112393565616</v>
      </c>
      <c r="H50" s="7">
        <f>IF('Ēnojuma laiki bez att. ierobež.'!H50=0,,'Enu_saņēmēji_Attālumi m'!H50)</f>
        <v>0</v>
      </c>
      <c r="I50" s="7">
        <f>IF('Ēnojuma laiki bez att. ierobež.'!I50=0,,'Enu_saņēmēji_Attālumi m'!I50)</f>
        <v>0</v>
      </c>
      <c r="J50" s="7">
        <f>IF('Ēnojuma laiki bez att. ierobež.'!J50=0,,'Enu_saņēmēji_Attālumi m'!J50)</f>
        <v>0</v>
      </c>
      <c r="K50" s="7">
        <f>IF('Ēnojuma laiki bez att. ierobež.'!K50=0,,'Enu_saņēmēji_Attālumi m'!K50)</f>
        <v>0</v>
      </c>
      <c r="L50" s="7">
        <f>IF('Ēnojuma laiki bez att. ierobež.'!L50=0,,'Enu_saņēmēji_Attālumi m'!L50)</f>
        <v>0</v>
      </c>
      <c r="M50" s="7">
        <f>IF('Ēnojuma laiki bez att. ierobež.'!M50=0,,'Enu_saņēmēji_Attālumi m'!M50)</f>
        <v>0</v>
      </c>
      <c r="N50" s="7">
        <f>IF('Ēnojuma laiki bez att. ierobež.'!N50=0,,'Enu_saņēmēji_Attālumi m'!N50)</f>
        <v>0</v>
      </c>
      <c r="O50" s="7">
        <f>IF('Ēnojuma laiki bez att. ierobež.'!O50=0,,'Enu_saņēmēji_Attālumi m'!O50)</f>
        <v>0</v>
      </c>
      <c r="P50" s="7">
        <f>IF('Ēnojuma laiki bez att. ierobež.'!P50=0,,'Enu_saņēmēji_Attālumi m'!P50)</f>
        <v>1757.86320982695</v>
      </c>
    </row>
    <row r="51" spans="1:16" x14ac:dyDescent="0.45">
      <c r="A51" s="4">
        <f>'Ēnojuma laiki bez att. ierobež.'!A51</f>
        <v>0</v>
      </c>
      <c r="B51" s="16">
        <f>'Ēnojuma laiki bez att. ierobež.'!B51</f>
        <v>0</v>
      </c>
      <c r="C51" s="21" t="s">
        <v>288</v>
      </c>
      <c r="D51" s="7">
        <f>IF('Ēnojuma laiki bez att. ierobež.'!D51=0,,'Enu_saņēmēji_Attālumi m'!D51)</f>
        <v>0</v>
      </c>
      <c r="E51" s="7">
        <f>IF('Ēnojuma laiki bez att. ierobež.'!E51=0,,'Enu_saņēmēji_Attālumi m'!E51)</f>
        <v>0</v>
      </c>
      <c r="F51" s="7">
        <f>IF('Ēnojuma laiki bez att. ierobež.'!F51=0,,'Enu_saņēmēji_Attālumi m'!F51)</f>
        <v>0</v>
      </c>
      <c r="G51" s="7">
        <f>IF('Ēnojuma laiki bez att. ierobež.'!G51=0,,'Enu_saņēmēji_Attālumi m'!G51)</f>
        <v>0</v>
      </c>
      <c r="H51" s="7">
        <f>IF('Ēnojuma laiki bez att. ierobež.'!H51=0,,'Enu_saņēmēji_Attālumi m'!H51)</f>
        <v>0</v>
      </c>
      <c r="I51" s="7">
        <f>IF('Ēnojuma laiki bez att. ierobež.'!I51=0,,'Enu_saņēmēji_Attālumi m'!I51)</f>
        <v>0</v>
      </c>
      <c r="J51" s="7">
        <f>IF('Ēnojuma laiki bez att. ierobež.'!J51=0,,'Enu_saņēmēji_Attālumi m'!J51)</f>
        <v>0</v>
      </c>
      <c r="K51" s="7">
        <f>IF('Ēnojuma laiki bez att. ierobež.'!K51=0,,'Enu_saņēmēji_Attālumi m'!K51)</f>
        <v>0</v>
      </c>
      <c r="L51" s="7">
        <f>IF('Ēnojuma laiki bez att. ierobež.'!L51=0,,'Enu_saņēmēji_Attālumi m'!L51)</f>
        <v>0</v>
      </c>
      <c r="M51" s="7">
        <f>IF('Ēnojuma laiki bez att. ierobež.'!M51=0,,'Enu_saņēmēji_Attālumi m'!M51)</f>
        <v>0</v>
      </c>
      <c r="N51" s="7">
        <f>IF('Ēnojuma laiki bez att. ierobež.'!N51=0,,'Enu_saņēmēji_Attālumi m'!N51)</f>
        <v>0</v>
      </c>
      <c r="O51" s="7">
        <f>IF('Ēnojuma laiki bez att. ierobež.'!O51=0,,'Enu_saņēmēji_Attālumi m'!O51)</f>
        <v>0</v>
      </c>
      <c r="P51" s="7">
        <f>IF('Ēnojuma laiki bez att. ierobež.'!P51=0,,'Enu_saņēmēji_Attālumi m'!P51)</f>
        <v>0</v>
      </c>
    </row>
    <row r="52" spans="1:16" x14ac:dyDescent="0.45">
      <c r="A52" s="4">
        <f>'Ēnojuma laiki bez att. ierobež.'!A52</f>
        <v>0</v>
      </c>
      <c r="B52" s="16">
        <f>'Ēnojuma laiki bez att. ierobež.'!B52</f>
        <v>0</v>
      </c>
      <c r="C52" s="21" t="s">
        <v>289</v>
      </c>
      <c r="D52" s="7">
        <f>IF('Ēnojuma laiki bez att. ierobež.'!D52=0,,'Enu_saņēmēji_Attālumi m'!D52)</f>
        <v>0</v>
      </c>
      <c r="E52" s="7">
        <f>IF('Ēnojuma laiki bez att. ierobež.'!E52=0,,'Enu_saņēmēji_Attālumi m'!E52)</f>
        <v>0</v>
      </c>
      <c r="F52" s="7">
        <f>IF('Ēnojuma laiki bez att. ierobež.'!F52=0,,'Enu_saņēmēji_Attālumi m'!F52)</f>
        <v>0</v>
      </c>
      <c r="G52" s="7">
        <f>IF('Ēnojuma laiki bez att. ierobež.'!G52=0,,'Enu_saņēmēji_Attālumi m'!G52)</f>
        <v>0</v>
      </c>
      <c r="H52" s="7">
        <f>IF('Ēnojuma laiki bez att. ierobež.'!H52=0,,'Enu_saņēmēji_Attālumi m'!H52)</f>
        <v>0</v>
      </c>
      <c r="I52" s="7">
        <f>IF('Ēnojuma laiki bez att. ierobež.'!I52=0,,'Enu_saņēmēji_Attālumi m'!I52)</f>
        <v>0</v>
      </c>
      <c r="J52" s="7">
        <f>IF('Ēnojuma laiki bez att. ierobež.'!J52=0,,'Enu_saņēmēji_Attālumi m'!J52)</f>
        <v>0</v>
      </c>
      <c r="K52" s="7">
        <f>IF('Ēnojuma laiki bez att. ierobež.'!K52=0,,'Enu_saņēmēji_Attālumi m'!K52)</f>
        <v>0</v>
      </c>
      <c r="L52" s="7">
        <f>IF('Ēnojuma laiki bez att. ierobež.'!L52=0,,'Enu_saņēmēji_Attālumi m'!L52)</f>
        <v>0</v>
      </c>
      <c r="M52" s="7">
        <f>IF('Ēnojuma laiki bez att. ierobež.'!M52=0,,'Enu_saņēmēji_Attālumi m'!M52)</f>
        <v>0</v>
      </c>
      <c r="N52" s="7">
        <f>IF('Ēnojuma laiki bez att. ierobež.'!N52=0,,'Enu_saņēmēji_Attālumi m'!N52)</f>
        <v>0</v>
      </c>
      <c r="O52" s="7">
        <f>IF('Ēnojuma laiki bez att. ierobež.'!O52=0,,'Enu_saņēmēji_Attālumi m'!O52)</f>
        <v>0</v>
      </c>
      <c r="P52" s="7">
        <f>IF('Ēnojuma laiki bez att. ierobež.'!P52=0,,'Enu_saņēmēji_Attālumi m'!P52)</f>
        <v>0</v>
      </c>
    </row>
    <row r="53" spans="1:16" x14ac:dyDescent="0.45">
      <c r="A53" s="4">
        <f>'Ēnojuma laiki bez att. ierobež.'!A53</f>
        <v>0</v>
      </c>
      <c r="B53" s="16">
        <f>'Ēnojuma laiki bez att. ierobež.'!B53</f>
        <v>0</v>
      </c>
      <c r="C53" s="21" t="s">
        <v>290</v>
      </c>
      <c r="D53" s="7">
        <f>IF('Ēnojuma laiki bez att. ierobež.'!D53=0,,'Enu_saņēmēji_Attālumi m'!D53)</f>
        <v>0</v>
      </c>
      <c r="E53" s="7">
        <f>IF('Ēnojuma laiki bez att. ierobež.'!E53=0,,'Enu_saņēmēji_Attālumi m'!E53)</f>
        <v>0</v>
      </c>
      <c r="F53" s="7">
        <f>IF('Ēnojuma laiki bez att. ierobež.'!F53=0,,'Enu_saņēmēji_Attālumi m'!F53)</f>
        <v>0</v>
      </c>
      <c r="G53" s="7">
        <f>IF('Ēnojuma laiki bez att. ierobež.'!G53=0,,'Enu_saņēmēji_Attālumi m'!G53)</f>
        <v>0</v>
      </c>
      <c r="H53" s="7">
        <f>IF('Ēnojuma laiki bez att. ierobež.'!H53=0,,'Enu_saņēmēji_Attālumi m'!H53)</f>
        <v>0</v>
      </c>
      <c r="I53" s="7">
        <f>IF('Ēnojuma laiki bez att. ierobež.'!I53=0,,'Enu_saņēmēji_Attālumi m'!I53)</f>
        <v>0</v>
      </c>
      <c r="J53" s="7">
        <f>IF('Ēnojuma laiki bez att. ierobež.'!J53=0,,'Enu_saņēmēji_Attālumi m'!J53)</f>
        <v>0</v>
      </c>
      <c r="K53" s="7">
        <f>IF('Ēnojuma laiki bez att. ierobež.'!K53=0,,'Enu_saņēmēji_Attālumi m'!K53)</f>
        <v>0</v>
      </c>
      <c r="L53" s="7">
        <f>IF('Ēnojuma laiki bez att. ierobež.'!L53=0,,'Enu_saņēmēji_Attālumi m'!L53)</f>
        <v>0</v>
      </c>
      <c r="M53" s="7">
        <f>IF('Ēnojuma laiki bez att. ierobež.'!M53=0,,'Enu_saņēmēji_Attālumi m'!M53)</f>
        <v>0</v>
      </c>
      <c r="N53" s="7">
        <f>IF('Ēnojuma laiki bez att. ierobež.'!N53=0,,'Enu_saņēmēji_Attālumi m'!N53)</f>
        <v>0</v>
      </c>
      <c r="O53" s="7">
        <f>IF('Ēnojuma laiki bez att. ierobež.'!O53=0,,'Enu_saņēmēji_Attālumi m'!O53)</f>
        <v>0</v>
      </c>
      <c r="P53" s="7">
        <f>IF('Ēnojuma laiki bez att. ierobež.'!P53=0,,'Enu_saņēmēji_Attālumi m'!P53)</f>
        <v>0</v>
      </c>
    </row>
    <row r="54" spans="1:16" x14ac:dyDescent="0.45">
      <c r="A54" s="4">
        <f>'Ēnojuma laiki bez att. ierobež.'!A54</f>
        <v>0</v>
      </c>
      <c r="B54" s="16">
        <f>'Ēnojuma laiki bez att. ierobež.'!B54</f>
        <v>0</v>
      </c>
      <c r="C54" s="21" t="s">
        <v>291</v>
      </c>
      <c r="D54" s="7">
        <f>IF('Ēnojuma laiki bez att. ierobež.'!D54=0,,'Enu_saņēmēji_Attālumi m'!D54)</f>
        <v>0</v>
      </c>
      <c r="E54" s="7">
        <f>IF('Ēnojuma laiki bez att. ierobež.'!E54=0,,'Enu_saņēmēji_Attālumi m'!E54)</f>
        <v>0</v>
      </c>
      <c r="F54" s="7">
        <f>IF('Ēnojuma laiki bez att. ierobež.'!F54=0,,'Enu_saņēmēji_Attālumi m'!F54)</f>
        <v>0</v>
      </c>
      <c r="G54" s="7">
        <f>IF('Ēnojuma laiki bez att. ierobež.'!G54=0,,'Enu_saņēmēji_Attālumi m'!G54)</f>
        <v>0</v>
      </c>
      <c r="H54" s="7">
        <f>IF('Ēnojuma laiki bez att. ierobež.'!H54=0,,'Enu_saņēmēji_Attālumi m'!H54)</f>
        <v>0</v>
      </c>
      <c r="I54" s="7">
        <f>IF('Ēnojuma laiki bez att. ierobež.'!I54=0,,'Enu_saņēmēji_Attālumi m'!I54)</f>
        <v>0</v>
      </c>
      <c r="J54" s="7">
        <f>IF('Ēnojuma laiki bez att. ierobež.'!J54=0,,'Enu_saņēmēji_Attālumi m'!J54)</f>
        <v>0</v>
      </c>
      <c r="K54" s="7">
        <f>IF('Ēnojuma laiki bez att. ierobež.'!K54=0,,'Enu_saņēmēji_Attālumi m'!K54)</f>
        <v>0</v>
      </c>
      <c r="L54" s="7">
        <f>IF('Ēnojuma laiki bez att. ierobež.'!L54=0,,'Enu_saņēmēji_Attālumi m'!L54)</f>
        <v>0</v>
      </c>
      <c r="M54" s="7">
        <f>IF('Ēnojuma laiki bez att. ierobež.'!M54=0,,'Enu_saņēmēji_Attālumi m'!M54)</f>
        <v>0</v>
      </c>
      <c r="N54" s="7">
        <f>IF('Ēnojuma laiki bez att. ierobež.'!N54=0,,'Enu_saņēmēji_Attālumi m'!N54)</f>
        <v>0</v>
      </c>
      <c r="O54" s="7">
        <f>IF('Ēnojuma laiki bez att. ierobež.'!O54=0,,'Enu_saņēmēji_Attālumi m'!O54)</f>
        <v>0</v>
      </c>
      <c r="P54" s="7">
        <f>IF('Ēnojuma laiki bez att. ierobež.'!P54=0,,'Enu_saņēmēji_Attālumi m'!P54)</f>
        <v>0</v>
      </c>
    </row>
    <row r="55" spans="1:16" x14ac:dyDescent="0.45">
      <c r="A55" s="4">
        <f>'Ēnojuma laiki bez att. ierobež.'!A55</f>
        <v>3</v>
      </c>
      <c r="B55" s="16">
        <f>'Ēnojuma laiki bez att. ierobež.'!B55</f>
        <v>8.5416666666666669E-2</v>
      </c>
      <c r="C55" s="21" t="s">
        <v>292</v>
      </c>
      <c r="D55" s="7">
        <f>IF('Ēnojuma laiki bez att. ierobež.'!D55=0,,'Enu_saņēmēji_Attālumi m'!D55)</f>
        <v>0</v>
      </c>
      <c r="E55" s="7">
        <f>IF('Ēnojuma laiki bez att. ierobež.'!E55=0,,'Enu_saņēmēji_Attālumi m'!E55)</f>
        <v>0</v>
      </c>
      <c r="F55" s="7">
        <f>IF('Ēnojuma laiki bez att. ierobež.'!F55=0,,'Enu_saņēmēji_Attālumi m'!F55)</f>
        <v>1936.4496980155891</v>
      </c>
      <c r="G55" s="7">
        <f>IF('Ēnojuma laiki bez att. ierobež.'!G55=0,,'Enu_saņēmēji_Attālumi m'!G55)</f>
        <v>0</v>
      </c>
      <c r="H55" s="7">
        <f>IF('Ēnojuma laiki bez att. ierobež.'!H55=0,,'Enu_saņēmēji_Attālumi m'!H55)</f>
        <v>0</v>
      </c>
      <c r="I55" s="7">
        <f>IF('Ēnojuma laiki bez att. ierobež.'!I55=0,,'Enu_saņēmēji_Attālumi m'!I55)</f>
        <v>0</v>
      </c>
      <c r="J55" s="7">
        <f>IF('Ēnojuma laiki bez att. ierobež.'!J55=0,,'Enu_saņēmēji_Attālumi m'!J55)</f>
        <v>0</v>
      </c>
      <c r="K55" s="7">
        <f>IF('Ēnojuma laiki bez att. ierobež.'!K55=0,,'Enu_saņēmēji_Attālumi m'!K55)</f>
        <v>0</v>
      </c>
      <c r="L55" s="7">
        <f>IF('Ēnojuma laiki bez att. ierobež.'!L55=0,,'Enu_saņēmēji_Attālumi m'!L55)</f>
        <v>2185.770149894272</v>
      </c>
      <c r="M55" s="7">
        <f>IF('Ēnojuma laiki bez att. ierobež.'!M55=0,,'Enu_saņēmēji_Attālumi m'!M55)</f>
        <v>0</v>
      </c>
      <c r="N55" s="7">
        <f>IF('Ēnojuma laiki bez att. ierobež.'!N55=0,,'Enu_saņēmēji_Attālumi m'!N55)</f>
        <v>0</v>
      </c>
      <c r="O55" s="7">
        <f>IF('Ēnojuma laiki bez att. ierobež.'!O55=0,,'Enu_saņēmēji_Attālumi m'!O55)</f>
        <v>0</v>
      </c>
      <c r="P55" s="7">
        <f>IF('Ēnojuma laiki bez att. ierobež.'!P55=0,,'Enu_saņēmēji_Attālumi m'!P55)</f>
        <v>1613.6004184854919</v>
      </c>
    </row>
    <row r="56" spans="1:16" x14ac:dyDescent="0.45">
      <c r="A56" s="4">
        <f>'Ēnojuma laiki bez att. ierobež.'!A56</f>
        <v>1</v>
      </c>
      <c r="B56" s="16">
        <f>'Ēnojuma laiki bez att. ierobež.'!B56</f>
        <v>0.42569444444444449</v>
      </c>
      <c r="C56" s="21" t="s">
        <v>88</v>
      </c>
      <c r="D56" s="7">
        <f>IF('Ēnojuma laiki bez att. ierobež.'!D56=0,,'Enu_saņēmēji_Attālumi m'!D56)</f>
        <v>0</v>
      </c>
      <c r="E56" s="7">
        <f>IF('Ēnojuma laiki bez att. ierobež.'!E56=0,,'Enu_saņēmēji_Attālumi m'!E56)</f>
        <v>0</v>
      </c>
      <c r="F56" s="7">
        <f>IF('Ēnojuma laiki bez att. ierobež.'!F56=0,,'Enu_saņēmēji_Attālumi m'!F56)</f>
        <v>0</v>
      </c>
      <c r="G56" s="7">
        <f>IF('Ēnojuma laiki bez att. ierobež.'!G56=0,,'Enu_saņēmēji_Attālumi m'!G56)</f>
        <v>0</v>
      </c>
      <c r="H56" s="7">
        <f>IF('Ēnojuma laiki bez att. ierobež.'!H56=0,,'Enu_saņēmēji_Attālumi m'!H56)</f>
        <v>0</v>
      </c>
      <c r="I56" s="7">
        <f>IF('Ēnojuma laiki bez att. ierobež.'!I56=0,,'Enu_saņēmēji_Attālumi m'!I56)</f>
        <v>0</v>
      </c>
      <c r="J56" s="7">
        <f>IF('Ēnojuma laiki bez att. ierobež.'!J56=0,,'Enu_saņēmēji_Attālumi m'!J56)</f>
        <v>1451.097141555992</v>
      </c>
      <c r="K56" s="7">
        <f>IF('Ēnojuma laiki bez att. ierobež.'!K56=0,,'Enu_saņēmēji_Attālumi m'!K56)</f>
        <v>0</v>
      </c>
      <c r="L56" s="7">
        <f>IF('Ēnojuma laiki bez att. ierobež.'!L56=0,,'Enu_saņēmēji_Attālumi m'!L56)</f>
        <v>0</v>
      </c>
      <c r="M56" s="7">
        <f>IF('Ēnojuma laiki bez att. ierobež.'!M56=0,,'Enu_saņēmēji_Attālumi m'!M56)</f>
        <v>0</v>
      </c>
      <c r="N56" s="7">
        <f>IF('Ēnojuma laiki bez att. ierobež.'!N56=0,,'Enu_saņēmēji_Attālumi m'!N56)</f>
        <v>0</v>
      </c>
      <c r="O56" s="7">
        <f>IF('Ēnojuma laiki bez att. ierobež.'!O56=0,,'Enu_saņēmēji_Attālumi m'!O56)</f>
        <v>0</v>
      </c>
      <c r="P56" s="7">
        <f>IF('Ēnojuma laiki bez att. ierobež.'!P56=0,,'Enu_saņēmēji_Attālumi m'!P56)</f>
        <v>0</v>
      </c>
    </row>
    <row r="57" spans="1:16" x14ac:dyDescent="0.45">
      <c r="A57" s="4">
        <f>'Ēnojuma laiki bez att. ierobež.'!A57</f>
        <v>5</v>
      </c>
      <c r="B57" s="16">
        <f>'Ēnojuma laiki bez att. ierobež.'!B57</f>
        <v>0.36319444444444443</v>
      </c>
      <c r="C57" s="21" t="s">
        <v>90</v>
      </c>
      <c r="D57" s="7">
        <f>IF('Ēnojuma laiki bez att. ierobež.'!D57=0,,'Enu_saņēmēji_Attālumi m'!D57)</f>
        <v>0</v>
      </c>
      <c r="E57" s="7">
        <f>IF('Ēnojuma laiki bez att. ierobež.'!E57=0,,'Enu_saņēmēji_Attālumi m'!E57)</f>
        <v>0</v>
      </c>
      <c r="F57" s="7">
        <f>IF('Ēnojuma laiki bez att. ierobež.'!F57=0,,'Enu_saņēmēji_Attālumi m'!F57)</f>
        <v>0</v>
      </c>
      <c r="G57" s="7">
        <f>IF('Ēnojuma laiki bez att. ierobež.'!G57=0,,'Enu_saņēmēji_Attālumi m'!G57)</f>
        <v>0</v>
      </c>
      <c r="H57" s="7">
        <f>IF('Ēnojuma laiki bez att. ierobež.'!H57=0,,'Enu_saņēmēji_Attālumi m'!H57)</f>
        <v>0</v>
      </c>
      <c r="I57" s="7">
        <f>IF('Ēnojuma laiki bez att. ierobež.'!I57=0,,'Enu_saņēmēji_Attālumi m'!I57)</f>
        <v>0</v>
      </c>
      <c r="J57" s="7">
        <f>IF('Ēnojuma laiki bez att. ierobež.'!J57=0,,'Enu_saņēmēji_Attālumi m'!J57)</f>
        <v>0</v>
      </c>
      <c r="K57" s="7">
        <f>IF('Ēnojuma laiki bez att. ierobež.'!K57=0,,'Enu_saņēmēji_Attālumi m'!K57)</f>
        <v>0</v>
      </c>
      <c r="L57" s="7">
        <f>IF('Ēnojuma laiki bez att. ierobež.'!L57=0,,'Enu_saņēmēji_Attālumi m'!L57)</f>
        <v>1099.2827539027801</v>
      </c>
      <c r="M57" s="7">
        <f>IF('Ēnojuma laiki bez att. ierobež.'!M57=0,,'Enu_saņēmēji_Attālumi m'!M57)</f>
        <v>1577.468711941747</v>
      </c>
      <c r="N57" s="7">
        <f>IF('Ēnojuma laiki bez att. ierobež.'!N57=0,,'Enu_saņēmēji_Attālumi m'!N57)</f>
        <v>1826.715043616673</v>
      </c>
      <c r="O57" s="7">
        <f>IF('Ēnojuma laiki bez att. ierobež.'!O57=0,,'Enu_saņēmēji_Attālumi m'!O57)</f>
        <v>1480.162891442842</v>
      </c>
      <c r="P57" s="7">
        <f>IF('Ēnojuma laiki bez att. ierobež.'!P57=0,,'Enu_saņēmēji_Attālumi m'!P57)</f>
        <v>2109.785503326983</v>
      </c>
    </row>
    <row r="58" spans="1:16" x14ac:dyDescent="0.45">
      <c r="A58" s="4">
        <f>'Ēnojuma laiki bez att. ierobež.'!A58</f>
        <v>1</v>
      </c>
      <c r="B58" s="16">
        <f>'Ēnojuma laiki bez att. ierobež.'!B58</f>
        <v>6.6666666666666666E-2</v>
      </c>
      <c r="C58" s="21" t="s">
        <v>293</v>
      </c>
      <c r="D58" s="7">
        <f>IF('Ēnojuma laiki bez att. ierobež.'!D58=0,,'Enu_saņēmēji_Attālumi m'!D58)</f>
        <v>0</v>
      </c>
      <c r="E58" s="7">
        <f>IF('Ēnojuma laiki bez att. ierobež.'!E58=0,,'Enu_saņēmēji_Attālumi m'!E58)</f>
        <v>0</v>
      </c>
      <c r="F58" s="7">
        <f>IF('Ēnojuma laiki bez att. ierobež.'!F58=0,,'Enu_saņēmēji_Attālumi m'!F58)</f>
        <v>0</v>
      </c>
      <c r="G58" s="7">
        <f>IF('Ēnojuma laiki bez att. ierobež.'!G58=0,,'Enu_saņēmēji_Attālumi m'!G58)</f>
        <v>0</v>
      </c>
      <c r="H58" s="7">
        <f>IF('Ēnojuma laiki bez att. ierobež.'!H58=0,,'Enu_saņēmēji_Attālumi m'!H58)</f>
        <v>0</v>
      </c>
      <c r="I58" s="7">
        <f>IF('Ēnojuma laiki bez att. ierobež.'!I58=0,,'Enu_saņēmēji_Attālumi m'!I58)</f>
        <v>0</v>
      </c>
      <c r="J58" s="7">
        <f>IF('Ēnojuma laiki bez att. ierobež.'!J58=0,,'Enu_saņēmēji_Attālumi m'!J58)</f>
        <v>0</v>
      </c>
      <c r="K58" s="7">
        <f>IF('Ēnojuma laiki bez att. ierobež.'!K58=0,,'Enu_saņēmēji_Attālumi m'!K58)</f>
        <v>0</v>
      </c>
      <c r="L58" s="7">
        <f>IF('Ēnojuma laiki bez att. ierobež.'!L58=0,,'Enu_saņēmēji_Attālumi m'!L58)</f>
        <v>1776.6673552783791</v>
      </c>
      <c r="M58" s="7">
        <f>IF('Ēnojuma laiki bez att. ierobež.'!M58=0,,'Enu_saņēmēji_Attālumi m'!M58)</f>
        <v>0</v>
      </c>
      <c r="N58" s="7">
        <f>IF('Ēnojuma laiki bez att. ierobež.'!N58=0,,'Enu_saņēmēji_Attālumi m'!N58)</f>
        <v>0</v>
      </c>
      <c r="O58" s="7">
        <f>IF('Ēnojuma laiki bez att. ierobež.'!O58=0,,'Enu_saņēmēji_Attālumi m'!O58)</f>
        <v>0</v>
      </c>
      <c r="P58" s="7">
        <f>IF('Ēnojuma laiki bez att. ierobež.'!P58=0,,'Enu_saņēmēji_Attālumi m'!P58)</f>
        <v>0</v>
      </c>
    </row>
    <row r="59" spans="1:16" x14ac:dyDescent="0.45">
      <c r="A59" s="4">
        <f>'Ēnojuma laiki bez att. ierobež.'!A59</f>
        <v>2</v>
      </c>
      <c r="B59" s="16">
        <f>'Ēnojuma laiki bez att. ierobež.'!B59</f>
        <v>0.18680555555555556</v>
      </c>
      <c r="C59" s="21" t="s">
        <v>294</v>
      </c>
      <c r="D59" s="7">
        <f>IF('Ēnojuma laiki bez att. ierobež.'!D59=0,,'Enu_saņēmēji_Attālumi m'!D59)</f>
        <v>0</v>
      </c>
      <c r="E59" s="7">
        <f>IF('Ēnojuma laiki bez att. ierobež.'!E59=0,,'Enu_saņēmēji_Attālumi m'!E59)</f>
        <v>1743.316952061547</v>
      </c>
      <c r="F59" s="7">
        <f>IF('Ēnojuma laiki bez att. ierobež.'!F59=0,,'Enu_saņēmēji_Attālumi m'!F59)</f>
        <v>2280.0710744186799</v>
      </c>
      <c r="G59" s="7">
        <f>IF('Ēnojuma laiki bez att. ierobež.'!G59=0,,'Enu_saņēmēji_Attālumi m'!G59)</f>
        <v>0</v>
      </c>
      <c r="H59" s="7">
        <f>IF('Ēnojuma laiki bez att. ierobež.'!H59=0,,'Enu_saņēmēji_Attālumi m'!H59)</f>
        <v>0</v>
      </c>
      <c r="I59" s="7">
        <f>IF('Ēnojuma laiki bez att. ierobež.'!I59=0,,'Enu_saņēmēji_Attālumi m'!I59)</f>
        <v>0</v>
      </c>
      <c r="J59" s="7">
        <f>IF('Ēnojuma laiki bez att. ierobež.'!J59=0,,'Enu_saņēmēji_Attālumi m'!J59)</f>
        <v>0</v>
      </c>
      <c r="K59" s="7">
        <f>IF('Ēnojuma laiki bez att. ierobež.'!K59=0,,'Enu_saņēmēji_Attālumi m'!K59)</f>
        <v>0</v>
      </c>
      <c r="L59" s="7">
        <f>IF('Ēnojuma laiki bez att. ierobež.'!L59=0,,'Enu_saņēmēji_Attālumi m'!L59)</f>
        <v>0</v>
      </c>
      <c r="M59" s="7">
        <f>IF('Ēnojuma laiki bez att. ierobež.'!M59=0,,'Enu_saņēmēji_Attālumi m'!M59)</f>
        <v>0</v>
      </c>
      <c r="N59" s="7">
        <f>IF('Ēnojuma laiki bez att. ierobež.'!N59=0,,'Enu_saņēmēji_Attālumi m'!N59)</f>
        <v>0</v>
      </c>
      <c r="O59" s="7">
        <f>IF('Ēnojuma laiki bez att. ierobež.'!O59=0,,'Enu_saņēmēji_Attālumi m'!O59)</f>
        <v>0</v>
      </c>
      <c r="P59" s="7">
        <f>IF('Ēnojuma laiki bez att. ierobež.'!P59=0,,'Enu_saņēmēji_Attālumi m'!P59)</f>
        <v>0</v>
      </c>
    </row>
    <row r="60" spans="1:16" x14ac:dyDescent="0.45">
      <c r="A60" s="4">
        <f>'Ēnojuma laiki bez att. ierobež.'!A60</f>
        <v>5</v>
      </c>
      <c r="B60" s="16">
        <f>'Ēnojuma laiki bez att. ierobež.'!B60</f>
        <v>0.6479166666666667</v>
      </c>
      <c r="C60" s="21" t="s">
        <v>91</v>
      </c>
      <c r="D60" s="7">
        <f>IF('Ēnojuma laiki bez att. ierobež.'!D60=0,,'Enu_saņēmēji_Attālumi m'!D60)</f>
        <v>1982.859668081345</v>
      </c>
      <c r="E60" s="7">
        <f>IF('Ēnojuma laiki bez att. ierobež.'!E60=0,,'Enu_saņēmēji_Attālumi m'!E60)</f>
        <v>1263.661919433255</v>
      </c>
      <c r="F60" s="7">
        <f>IF('Ēnojuma laiki bez att. ierobež.'!F60=0,,'Enu_saņēmēji_Attālumi m'!F60)</f>
        <v>1887.671345797103</v>
      </c>
      <c r="G60" s="7">
        <f>IF('Ēnojuma laiki bez att. ierobež.'!G60=0,,'Enu_saņēmēji_Attālumi m'!G60)</f>
        <v>2092.4777446701969</v>
      </c>
      <c r="H60" s="7">
        <f>IF('Ēnojuma laiki bez att. ierobež.'!H60=0,,'Enu_saņēmēji_Attālumi m'!H60)</f>
        <v>0</v>
      </c>
      <c r="I60" s="7">
        <f>IF('Ēnojuma laiki bez att. ierobež.'!I60=0,,'Enu_saņēmēji_Attālumi m'!I60)</f>
        <v>0</v>
      </c>
      <c r="J60" s="7">
        <f>IF('Ēnojuma laiki bez att. ierobež.'!J60=0,,'Enu_saņēmēji_Attālumi m'!J60)</f>
        <v>0</v>
      </c>
      <c r="K60" s="7">
        <f>IF('Ēnojuma laiki bez att. ierobež.'!K60=0,,'Enu_saņēmēji_Attālumi m'!K60)</f>
        <v>0</v>
      </c>
      <c r="L60" s="7">
        <f>IF('Ēnojuma laiki bez att. ierobež.'!L60=0,,'Enu_saņēmēji_Attālumi m'!L60)</f>
        <v>0</v>
      </c>
      <c r="M60" s="7">
        <f>IF('Ēnojuma laiki bez att. ierobež.'!M60=0,,'Enu_saņēmēji_Attālumi m'!M60)</f>
        <v>0</v>
      </c>
      <c r="N60" s="7">
        <f>IF('Ēnojuma laiki bez att. ierobež.'!N60=0,,'Enu_saņēmēji_Attālumi m'!N60)</f>
        <v>0</v>
      </c>
      <c r="O60" s="7">
        <f>IF('Ēnojuma laiki bez att. ierobež.'!O60=0,,'Enu_saņēmēji_Attālumi m'!O60)</f>
        <v>0</v>
      </c>
      <c r="P60" s="7">
        <f>IF('Ēnojuma laiki bez att. ierobež.'!P60=0,,'Enu_saņēmēji_Attālumi m'!P60)</f>
        <v>1977.57531435083</v>
      </c>
    </row>
    <row r="61" spans="1:16" x14ac:dyDescent="0.45">
      <c r="A61" s="4">
        <f>'Ēnojuma laiki bez att. ierobež.'!A61</f>
        <v>5</v>
      </c>
      <c r="B61" s="16">
        <f>'Ēnojuma laiki bez att. ierobež.'!B61</f>
        <v>0.19513888888888889</v>
      </c>
      <c r="C61" s="21" t="s">
        <v>295</v>
      </c>
      <c r="D61" s="7">
        <f>IF('Ēnojuma laiki bez att. ierobež.'!D61=0,,'Enu_saņēmēji_Attālumi m'!D61)</f>
        <v>0</v>
      </c>
      <c r="E61" s="7">
        <f>IF('Ēnojuma laiki bez att. ierobež.'!E61=0,,'Enu_saņēmēji_Attālumi m'!E61)</f>
        <v>1844.3346293369941</v>
      </c>
      <c r="F61" s="7">
        <f>IF('Ēnojuma laiki bez att. ierobež.'!F61=0,,'Enu_saņēmēji_Attālumi m'!F61)</f>
        <v>1657.173886463733</v>
      </c>
      <c r="G61" s="7">
        <f>IF('Ēnojuma laiki bez att. ierobež.'!G61=0,,'Enu_saņēmēji_Attālumi m'!G61)</f>
        <v>0</v>
      </c>
      <c r="H61" s="7">
        <f>IF('Ēnojuma laiki bez att. ierobež.'!H61=0,,'Enu_saņēmēji_Attālumi m'!H61)</f>
        <v>0</v>
      </c>
      <c r="I61" s="7">
        <f>IF('Ēnojuma laiki bez att. ierobež.'!I61=0,,'Enu_saņēmēji_Attālumi m'!I61)</f>
        <v>2208.528112940086</v>
      </c>
      <c r="J61" s="7">
        <f>IF('Ēnojuma laiki bez att. ierobež.'!J61=0,,'Enu_saņēmēji_Attālumi m'!J61)</f>
        <v>0</v>
      </c>
      <c r="K61" s="7">
        <f>IF('Ēnojuma laiki bez att. ierobež.'!K61=0,,'Enu_saņēmēji_Attālumi m'!K61)</f>
        <v>0</v>
      </c>
      <c r="L61" s="7">
        <f>IF('Ēnojuma laiki bez att. ierobež.'!L61=0,,'Enu_saņēmēji_Attālumi m'!L61)</f>
        <v>1857.8463600099051</v>
      </c>
      <c r="M61" s="7">
        <f>IF('Ēnojuma laiki bez att. ierobež.'!M61=0,,'Enu_saņēmēji_Attālumi m'!M61)</f>
        <v>0</v>
      </c>
      <c r="N61" s="7">
        <f>IF('Ēnojuma laiki bez att. ierobež.'!N61=0,,'Enu_saņēmēji_Attālumi m'!N61)</f>
        <v>0</v>
      </c>
      <c r="O61" s="7">
        <f>IF('Ēnojuma laiki bez att. ierobež.'!O61=0,,'Enu_saņēmēji_Attālumi m'!O61)</f>
        <v>0</v>
      </c>
      <c r="P61" s="7">
        <f>IF('Ēnojuma laiki bez att. ierobež.'!P61=0,,'Enu_saņēmēji_Attālumi m'!P61)</f>
        <v>1312.6583374340601</v>
      </c>
    </row>
    <row r="62" spans="1:16" x14ac:dyDescent="0.45">
      <c r="A62" s="4">
        <f>'Ēnojuma laiki bez att. ierobež.'!A62</f>
        <v>1</v>
      </c>
      <c r="B62" s="16">
        <f>'Ēnojuma laiki bez att. ierobež.'!B62</f>
        <v>0.75902777777777786</v>
      </c>
      <c r="C62" s="21" t="s">
        <v>94</v>
      </c>
      <c r="D62" s="7">
        <f>IF('Ēnojuma laiki bez att. ierobež.'!D62=0,,'Enu_saņēmēji_Attālumi m'!D62)</f>
        <v>0</v>
      </c>
      <c r="E62" s="7">
        <f>IF('Ēnojuma laiki bez att. ierobež.'!E62=0,,'Enu_saņēmēji_Attālumi m'!E62)</f>
        <v>0</v>
      </c>
      <c r="F62" s="7">
        <f>IF('Ēnojuma laiki bez att. ierobež.'!F62=0,,'Enu_saņēmēji_Attālumi m'!F62)</f>
        <v>0</v>
      </c>
      <c r="G62" s="7">
        <f>IF('Ēnojuma laiki bez att. ierobež.'!G62=0,,'Enu_saņēmēji_Attālumi m'!G62)</f>
        <v>0</v>
      </c>
      <c r="H62" s="7">
        <f>IF('Ēnojuma laiki bez att. ierobež.'!H62=0,,'Enu_saņēmēji_Attālumi m'!H62)</f>
        <v>0</v>
      </c>
      <c r="I62" s="7">
        <f>IF('Ēnojuma laiki bez att. ierobež.'!I62=0,,'Enu_saņēmēji_Attālumi m'!I62)</f>
        <v>0</v>
      </c>
      <c r="J62" s="7">
        <f>IF('Ēnojuma laiki bez att. ierobež.'!J62=0,,'Enu_saņēmēji_Attālumi m'!J62)</f>
        <v>831.43020172606214</v>
      </c>
      <c r="K62" s="7">
        <f>IF('Ēnojuma laiki bez att. ierobež.'!K62=0,,'Enu_saņēmēji_Attālumi m'!K62)</f>
        <v>0</v>
      </c>
      <c r="L62" s="7">
        <f>IF('Ēnojuma laiki bez att. ierobež.'!L62=0,,'Enu_saņēmēji_Attālumi m'!L62)</f>
        <v>0</v>
      </c>
      <c r="M62" s="7">
        <f>IF('Ēnojuma laiki bez att. ierobež.'!M62=0,,'Enu_saņēmēji_Attālumi m'!M62)</f>
        <v>0</v>
      </c>
      <c r="N62" s="7">
        <f>IF('Ēnojuma laiki bez att. ierobež.'!N62=0,,'Enu_saņēmēji_Attālumi m'!N62)</f>
        <v>0</v>
      </c>
      <c r="O62" s="7">
        <f>IF('Ēnojuma laiki bez att. ierobež.'!O62=0,,'Enu_saņēmēji_Attālumi m'!O62)</f>
        <v>0</v>
      </c>
      <c r="P62" s="7">
        <f>IF('Ēnojuma laiki bez att. ierobež.'!P62=0,,'Enu_saņēmēji_Attālumi m'!P62)</f>
        <v>0</v>
      </c>
    </row>
    <row r="63" spans="1:16" x14ac:dyDescent="0.45">
      <c r="A63" s="4">
        <f>'Ēnojuma laiki bez att. ierobež.'!A63</f>
        <v>3</v>
      </c>
      <c r="B63" s="16">
        <f>'Ēnojuma laiki bez att. ierobež.'!B63</f>
        <v>0.18472222222222223</v>
      </c>
      <c r="C63" s="21" t="s">
        <v>296</v>
      </c>
      <c r="D63" s="7">
        <f>IF('Ēnojuma laiki bez att. ierobež.'!D63=0,,'Enu_saņēmēji_Attālumi m'!D63)</f>
        <v>0</v>
      </c>
      <c r="E63" s="7">
        <f>IF('Ēnojuma laiki bez att. ierobež.'!E63=0,,'Enu_saņēmēji_Attālumi m'!E63)</f>
        <v>0</v>
      </c>
      <c r="F63" s="7">
        <f>IF('Ēnojuma laiki bez att. ierobež.'!F63=0,,'Enu_saņēmēji_Attālumi m'!F63)</f>
        <v>1751.920110813702</v>
      </c>
      <c r="G63" s="7">
        <f>IF('Ēnojuma laiki bez att. ierobež.'!G63=0,,'Enu_saņēmēji_Attālumi m'!G63)</f>
        <v>0</v>
      </c>
      <c r="H63" s="7">
        <f>IF('Ēnojuma laiki bez att. ierobež.'!H63=0,,'Enu_saņēmēji_Attālumi m'!H63)</f>
        <v>0</v>
      </c>
      <c r="I63" s="7">
        <f>IF('Ēnojuma laiki bez att. ierobež.'!I63=0,,'Enu_saņēmēji_Attālumi m'!I63)</f>
        <v>0</v>
      </c>
      <c r="J63" s="7">
        <f>IF('Ēnojuma laiki bez att. ierobež.'!J63=0,,'Enu_saņēmēji_Attālumi m'!J63)</f>
        <v>0</v>
      </c>
      <c r="K63" s="7">
        <f>IF('Ēnojuma laiki bez att. ierobež.'!K63=0,,'Enu_saņēmēji_Attālumi m'!K63)</f>
        <v>0</v>
      </c>
      <c r="L63" s="7">
        <f>IF('Ēnojuma laiki bez att. ierobež.'!L63=0,,'Enu_saņēmēji_Attālumi m'!L63)</f>
        <v>2281.9957991954361</v>
      </c>
      <c r="M63" s="7">
        <f>IF('Ēnojuma laiki bez att. ierobež.'!M63=0,,'Enu_saņēmēji_Attālumi m'!M63)</f>
        <v>0</v>
      </c>
      <c r="N63" s="7">
        <f>IF('Ēnojuma laiki bez att. ierobež.'!N63=0,,'Enu_saņēmēji_Attālumi m'!N63)</f>
        <v>0</v>
      </c>
      <c r="O63" s="7">
        <f>IF('Ēnojuma laiki bez att. ierobež.'!O63=0,,'Enu_saņēmēji_Attālumi m'!O63)</f>
        <v>0</v>
      </c>
      <c r="P63" s="7">
        <f>IF('Ēnojuma laiki bez att. ierobež.'!P63=0,,'Enu_saņēmēji_Attālumi m'!P63)</f>
        <v>1473.8021944013451</v>
      </c>
    </row>
    <row r="64" spans="1:16" x14ac:dyDescent="0.45">
      <c r="A64" s="4">
        <f>'Ēnojuma laiki bez att. ierobež.'!A64</f>
        <v>2</v>
      </c>
      <c r="B64" s="16">
        <f>'Ēnojuma laiki bez att. ierobež.'!B64</f>
        <v>0.38194444444444448</v>
      </c>
      <c r="C64" s="21" t="s">
        <v>297</v>
      </c>
      <c r="D64" s="7">
        <f>IF('Ēnojuma laiki bez att. ierobež.'!D64=0,,'Enu_saņēmēji_Attālumi m'!D64)</f>
        <v>1623.724857730788</v>
      </c>
      <c r="E64" s="7">
        <f>IF('Ēnojuma laiki bez att. ierobež.'!E64=0,,'Enu_saņēmēji_Attālumi m'!E64)</f>
        <v>2227.5180562826449</v>
      </c>
      <c r="F64" s="7">
        <f>IF('Ēnojuma laiki bez att. ierobež.'!F64=0,,'Enu_saņēmēji_Attālumi m'!F64)</f>
        <v>0</v>
      </c>
      <c r="G64" s="7">
        <f>IF('Ēnojuma laiki bez att. ierobež.'!G64=0,,'Enu_saņēmēji_Attālumi m'!G64)</f>
        <v>0</v>
      </c>
      <c r="H64" s="7">
        <f>IF('Ēnojuma laiki bez att. ierobež.'!H64=0,,'Enu_saņēmēji_Attālumi m'!H64)</f>
        <v>0</v>
      </c>
      <c r="I64" s="7">
        <f>IF('Ēnojuma laiki bez att. ierobež.'!I64=0,,'Enu_saņēmēji_Attālumi m'!I64)</f>
        <v>0</v>
      </c>
      <c r="J64" s="7">
        <f>IF('Ēnojuma laiki bez att. ierobež.'!J64=0,,'Enu_saņēmēji_Attālumi m'!J64)</f>
        <v>0</v>
      </c>
      <c r="K64" s="7">
        <f>IF('Ēnojuma laiki bez att. ierobež.'!K64=0,,'Enu_saņēmēji_Attālumi m'!K64)</f>
        <v>0</v>
      </c>
      <c r="L64" s="7">
        <f>IF('Ēnojuma laiki bez att. ierobež.'!L64=0,,'Enu_saņēmēji_Attālumi m'!L64)</f>
        <v>0</v>
      </c>
      <c r="M64" s="7">
        <f>IF('Ēnojuma laiki bez att. ierobež.'!M64=0,,'Enu_saņēmēji_Attālumi m'!M64)</f>
        <v>0</v>
      </c>
      <c r="N64" s="7">
        <f>IF('Ēnojuma laiki bez att. ierobež.'!N64=0,,'Enu_saņēmēji_Attālumi m'!N64)</f>
        <v>0</v>
      </c>
      <c r="O64" s="7">
        <f>IF('Ēnojuma laiki bez att. ierobež.'!O64=0,,'Enu_saņēmēji_Attālumi m'!O64)</f>
        <v>0</v>
      </c>
      <c r="P64" s="7">
        <f>IF('Ēnojuma laiki bez att. ierobež.'!P64=0,,'Enu_saņēmēji_Attālumi m'!P64)</f>
        <v>0</v>
      </c>
    </row>
    <row r="65" spans="1:16" x14ac:dyDescent="0.45">
      <c r="A65" s="4">
        <f>'Ēnojuma laiki bez att. ierobež.'!A65</f>
        <v>0</v>
      </c>
      <c r="B65" s="16">
        <f>'Ēnojuma laiki bez att. ierobež.'!B65</f>
        <v>0</v>
      </c>
      <c r="C65" s="21" t="s">
        <v>298</v>
      </c>
      <c r="D65" s="7">
        <f>IF('Ēnojuma laiki bez att. ierobež.'!D65=0,,'Enu_saņēmēji_Attālumi m'!D65)</f>
        <v>0</v>
      </c>
      <c r="E65" s="7">
        <f>IF('Ēnojuma laiki bez att. ierobež.'!E65=0,,'Enu_saņēmēji_Attālumi m'!E65)</f>
        <v>0</v>
      </c>
      <c r="F65" s="7">
        <f>IF('Ēnojuma laiki bez att. ierobež.'!F65=0,,'Enu_saņēmēji_Attālumi m'!F65)</f>
        <v>0</v>
      </c>
      <c r="G65" s="7">
        <f>IF('Ēnojuma laiki bez att. ierobež.'!G65=0,,'Enu_saņēmēji_Attālumi m'!G65)</f>
        <v>0</v>
      </c>
      <c r="H65" s="7">
        <f>IF('Ēnojuma laiki bez att. ierobež.'!H65=0,,'Enu_saņēmēji_Attālumi m'!H65)</f>
        <v>0</v>
      </c>
      <c r="I65" s="7">
        <f>IF('Ēnojuma laiki bez att. ierobež.'!I65=0,,'Enu_saņēmēji_Attālumi m'!I65)</f>
        <v>0</v>
      </c>
      <c r="J65" s="7">
        <f>IF('Ēnojuma laiki bez att. ierobež.'!J65=0,,'Enu_saņēmēji_Attālumi m'!J65)</f>
        <v>0</v>
      </c>
      <c r="K65" s="7">
        <f>IF('Ēnojuma laiki bez att. ierobež.'!K65=0,,'Enu_saņēmēji_Attālumi m'!K65)</f>
        <v>0</v>
      </c>
      <c r="L65" s="7">
        <f>IF('Ēnojuma laiki bez att. ierobež.'!L65=0,,'Enu_saņēmēji_Attālumi m'!L65)</f>
        <v>0</v>
      </c>
      <c r="M65" s="7">
        <f>IF('Ēnojuma laiki bez att. ierobež.'!M65=0,,'Enu_saņēmēji_Attālumi m'!M65)</f>
        <v>0</v>
      </c>
      <c r="N65" s="7">
        <f>IF('Ēnojuma laiki bez att. ierobež.'!N65=0,,'Enu_saņēmēji_Attālumi m'!N65)</f>
        <v>0</v>
      </c>
      <c r="O65" s="7">
        <f>IF('Ēnojuma laiki bez att. ierobež.'!O65=0,,'Enu_saņēmēji_Attālumi m'!O65)</f>
        <v>0</v>
      </c>
      <c r="P65" s="7">
        <f>IF('Ēnojuma laiki bez att. ierobež.'!P65=0,,'Enu_saņēmēji_Attālumi m'!P65)</f>
        <v>0</v>
      </c>
    </row>
    <row r="66" spans="1:16" x14ac:dyDescent="0.45">
      <c r="A66" s="4">
        <f>'Ēnojuma laiki bez att. ierobež.'!A66</f>
        <v>1</v>
      </c>
      <c r="B66" s="16">
        <f>'Ēnojuma laiki bez att. ierobež.'!B66</f>
        <v>0.17222222222222222</v>
      </c>
      <c r="C66" s="21" t="s">
        <v>299</v>
      </c>
      <c r="D66" s="7">
        <f>IF('Ēnojuma laiki bez att. ierobež.'!D66=0,,'Enu_saņēmēji_Attālumi m'!D66)</f>
        <v>1905.287919780656</v>
      </c>
      <c r="E66" s="7">
        <f>IF('Ēnojuma laiki bez att. ierobež.'!E66=0,,'Enu_saņēmēji_Attālumi m'!E66)</f>
        <v>0</v>
      </c>
      <c r="F66" s="7">
        <f>IF('Ēnojuma laiki bez att. ierobež.'!F66=0,,'Enu_saņēmēji_Attālumi m'!F66)</f>
        <v>0</v>
      </c>
      <c r="G66" s="7">
        <f>IF('Ēnojuma laiki bez att. ierobež.'!G66=0,,'Enu_saņēmēji_Attālumi m'!G66)</f>
        <v>0</v>
      </c>
      <c r="H66" s="7">
        <f>IF('Ēnojuma laiki bez att. ierobež.'!H66=0,,'Enu_saņēmēji_Attālumi m'!H66)</f>
        <v>0</v>
      </c>
      <c r="I66" s="7">
        <f>IF('Ēnojuma laiki bez att. ierobež.'!I66=0,,'Enu_saņēmēji_Attālumi m'!I66)</f>
        <v>0</v>
      </c>
      <c r="J66" s="7">
        <f>IF('Ēnojuma laiki bez att. ierobež.'!J66=0,,'Enu_saņēmēji_Attālumi m'!J66)</f>
        <v>0</v>
      </c>
      <c r="K66" s="7">
        <f>IF('Ēnojuma laiki bez att. ierobež.'!K66=0,,'Enu_saņēmēji_Attālumi m'!K66)</f>
        <v>0</v>
      </c>
      <c r="L66" s="7">
        <f>IF('Ēnojuma laiki bez att. ierobež.'!L66=0,,'Enu_saņēmēji_Attālumi m'!L66)</f>
        <v>0</v>
      </c>
      <c r="M66" s="7">
        <f>IF('Ēnojuma laiki bez att. ierobež.'!M66=0,,'Enu_saņēmēji_Attālumi m'!M66)</f>
        <v>0</v>
      </c>
      <c r="N66" s="7">
        <f>IF('Ēnojuma laiki bez att. ierobež.'!N66=0,,'Enu_saņēmēji_Attālumi m'!N66)</f>
        <v>0</v>
      </c>
      <c r="O66" s="7">
        <f>IF('Ēnojuma laiki bez att. ierobež.'!O66=0,,'Enu_saņēmēji_Attālumi m'!O66)</f>
        <v>0</v>
      </c>
      <c r="P66" s="7">
        <f>IF('Ēnojuma laiki bez att. ierobež.'!P66=0,,'Enu_saņēmēji_Attālumi m'!P66)</f>
        <v>0</v>
      </c>
    </row>
    <row r="67" spans="1:16" x14ac:dyDescent="0.45">
      <c r="A67" s="4">
        <f>'Ēnojuma laiki bez att. ierobež.'!A67</f>
        <v>1</v>
      </c>
      <c r="B67" s="16">
        <f>'Ēnojuma laiki bez att. ierobež.'!B67</f>
        <v>7.2916666666666671E-2</v>
      </c>
      <c r="C67" s="21" t="s">
        <v>300</v>
      </c>
      <c r="D67" s="7">
        <f>IF('Ēnojuma laiki bez att. ierobež.'!D67=0,,'Enu_saņēmēji_Attālumi m'!D67)</f>
        <v>0</v>
      </c>
      <c r="E67" s="7">
        <f>IF('Ēnojuma laiki bez att. ierobež.'!E67=0,,'Enu_saņēmēji_Attālumi m'!E67)</f>
        <v>0</v>
      </c>
      <c r="F67" s="7">
        <f>IF('Ēnojuma laiki bez att. ierobež.'!F67=0,,'Enu_saņēmēji_Attālumi m'!F67)</f>
        <v>0</v>
      </c>
      <c r="G67" s="7">
        <f>IF('Ēnojuma laiki bez att. ierobež.'!G67=0,,'Enu_saņēmēji_Attālumi m'!G67)</f>
        <v>0</v>
      </c>
      <c r="H67" s="7">
        <f>IF('Ēnojuma laiki bez att. ierobež.'!H67=0,,'Enu_saņēmēji_Attālumi m'!H67)</f>
        <v>0</v>
      </c>
      <c r="I67" s="7">
        <f>IF('Ēnojuma laiki bez att. ierobež.'!I67=0,,'Enu_saņēmēji_Attālumi m'!I67)</f>
        <v>0</v>
      </c>
      <c r="J67" s="7">
        <f>IF('Ēnojuma laiki bez att. ierobež.'!J67=0,,'Enu_saņēmēji_Attālumi m'!J67)</f>
        <v>0</v>
      </c>
      <c r="K67" s="7">
        <f>IF('Ēnojuma laiki bez att. ierobež.'!K67=0,,'Enu_saņēmēji_Attālumi m'!K67)</f>
        <v>0</v>
      </c>
      <c r="L67" s="7">
        <f>IF('Ēnojuma laiki bez att. ierobež.'!L67=0,,'Enu_saņēmēji_Attālumi m'!L67)</f>
        <v>0</v>
      </c>
      <c r="M67" s="7">
        <f>IF('Ēnojuma laiki bez att. ierobež.'!M67=0,,'Enu_saņēmēji_Attālumi m'!M67)</f>
        <v>0</v>
      </c>
      <c r="N67" s="7">
        <f>IF('Ēnojuma laiki bez att. ierobež.'!N67=0,,'Enu_saņēmēji_Attālumi m'!N67)</f>
        <v>0</v>
      </c>
      <c r="O67" s="7">
        <f>IF('Ēnojuma laiki bez att. ierobež.'!O67=0,,'Enu_saņēmēji_Attālumi m'!O67)</f>
        <v>1798.977662736462</v>
      </c>
      <c r="P67" s="7">
        <f>IF('Ēnojuma laiki bez att. ierobež.'!P67=0,,'Enu_saņēmēji_Attālumi m'!P67)</f>
        <v>0</v>
      </c>
    </row>
    <row r="68" spans="1:16" x14ac:dyDescent="0.45">
      <c r="A68" s="4">
        <f>'Ēnojuma laiki bez att. ierobež.'!A68</f>
        <v>0</v>
      </c>
      <c r="B68" s="16">
        <f>'Ēnojuma laiki bez att. ierobež.'!B68</f>
        <v>0</v>
      </c>
      <c r="C68" s="21" t="s">
        <v>97</v>
      </c>
      <c r="D68" s="7">
        <f>IF('Ēnojuma laiki bez att. ierobež.'!D68=0,,'Enu_saņēmēji_Attālumi m'!D68)</f>
        <v>0</v>
      </c>
      <c r="E68" s="7">
        <f>IF('Ēnojuma laiki bez att. ierobež.'!E68=0,,'Enu_saņēmēji_Attālumi m'!E68)</f>
        <v>0</v>
      </c>
      <c r="F68" s="7">
        <f>IF('Ēnojuma laiki bez att. ierobež.'!F68=0,,'Enu_saņēmēji_Attālumi m'!F68)</f>
        <v>0</v>
      </c>
      <c r="G68" s="7">
        <f>IF('Ēnojuma laiki bez att. ierobež.'!G68=0,,'Enu_saņēmēji_Attālumi m'!G68)</f>
        <v>0</v>
      </c>
      <c r="H68" s="7">
        <f>IF('Ēnojuma laiki bez att. ierobež.'!H68=0,,'Enu_saņēmēji_Attālumi m'!H68)</f>
        <v>0</v>
      </c>
      <c r="I68" s="7">
        <f>IF('Ēnojuma laiki bez att. ierobež.'!I68=0,,'Enu_saņēmēji_Attālumi m'!I68)</f>
        <v>0</v>
      </c>
      <c r="J68" s="7">
        <f>IF('Ēnojuma laiki bez att. ierobež.'!J68=0,,'Enu_saņēmēji_Attālumi m'!J68)</f>
        <v>0</v>
      </c>
      <c r="K68" s="7">
        <f>IF('Ēnojuma laiki bez att. ierobež.'!K68=0,,'Enu_saņēmēji_Attālumi m'!K68)</f>
        <v>0</v>
      </c>
      <c r="L68" s="7">
        <f>IF('Ēnojuma laiki bez att. ierobež.'!L68=0,,'Enu_saņēmēji_Attālumi m'!L68)</f>
        <v>0</v>
      </c>
      <c r="M68" s="7">
        <f>IF('Ēnojuma laiki bez att. ierobež.'!M68=0,,'Enu_saņēmēji_Attālumi m'!M68)</f>
        <v>0</v>
      </c>
      <c r="N68" s="7">
        <f>IF('Ēnojuma laiki bez att. ierobež.'!N68=0,,'Enu_saņēmēji_Attālumi m'!N68)</f>
        <v>0</v>
      </c>
      <c r="O68" s="7">
        <f>IF('Ēnojuma laiki bez att. ierobež.'!O68=0,,'Enu_saņēmēji_Attālumi m'!O68)</f>
        <v>0</v>
      </c>
      <c r="P68" s="7">
        <f>IF('Ēnojuma laiki bez att. ierobež.'!P68=0,,'Enu_saņēmēji_Attālumi m'!P68)</f>
        <v>0</v>
      </c>
    </row>
    <row r="69" spans="1:16" x14ac:dyDescent="0.45">
      <c r="A69" s="4">
        <f>'Ēnojuma laiki bez att. ierobež.'!A69</f>
        <v>4</v>
      </c>
      <c r="B69" s="16">
        <f>'Ēnojuma laiki bez att. ierobež.'!B69</f>
        <v>0.22986111111111113</v>
      </c>
      <c r="C69" s="21" t="s">
        <v>98</v>
      </c>
      <c r="D69" s="7">
        <f>IF('Ēnojuma laiki bez att. ierobež.'!D69=0,,'Enu_saņēmēji_Attālumi m'!D69)</f>
        <v>0</v>
      </c>
      <c r="E69" s="7">
        <f>IF('Ēnojuma laiki bez att. ierobež.'!E69=0,,'Enu_saņēmēji_Attālumi m'!E69)</f>
        <v>1386.2274645563559</v>
      </c>
      <c r="F69" s="7">
        <f>IF('Ēnojuma laiki bez att. ierobež.'!F69=0,,'Enu_saņēmēji_Attālumi m'!F69)</f>
        <v>1521.148988928602</v>
      </c>
      <c r="G69" s="7">
        <f>IF('Ēnojuma laiki bez att. ierobež.'!G69=0,,'Enu_saņēmēji_Attālumi m'!G69)</f>
        <v>2095.039855139064</v>
      </c>
      <c r="H69" s="7">
        <f>IF('Ēnojuma laiki bez att. ierobež.'!H69=0,,'Enu_saņēmēji_Attālumi m'!H69)</f>
        <v>0</v>
      </c>
      <c r="I69" s="7">
        <f>IF('Ēnojuma laiki bez att. ierobež.'!I69=0,,'Enu_saņēmēji_Attālumi m'!I69)</f>
        <v>0</v>
      </c>
      <c r="J69" s="7">
        <f>IF('Ēnojuma laiki bez att. ierobež.'!J69=0,,'Enu_saņēmēji_Attālumi m'!J69)</f>
        <v>0</v>
      </c>
      <c r="K69" s="7">
        <f>IF('Ēnojuma laiki bez att. ierobež.'!K69=0,,'Enu_saņēmēji_Attālumi m'!K69)</f>
        <v>0</v>
      </c>
      <c r="L69" s="7">
        <f>IF('Ēnojuma laiki bez att. ierobež.'!L69=0,,'Enu_saņēmēji_Attālumi m'!L69)</f>
        <v>0</v>
      </c>
      <c r="M69" s="7">
        <f>IF('Ēnojuma laiki bez att. ierobež.'!M69=0,,'Enu_saņēmēji_Attālumi m'!M69)</f>
        <v>0</v>
      </c>
      <c r="N69" s="7">
        <f>IF('Ēnojuma laiki bez att. ierobež.'!N69=0,,'Enu_saņēmēji_Attālumi m'!N69)</f>
        <v>0</v>
      </c>
      <c r="O69" s="7">
        <f>IF('Ēnojuma laiki bez att. ierobež.'!O69=0,,'Enu_saņēmēji_Attālumi m'!O69)</f>
        <v>0</v>
      </c>
      <c r="P69" s="7">
        <f>IF('Ēnojuma laiki bez att. ierobež.'!P69=0,,'Enu_saņēmēji_Attālumi m'!P69)</f>
        <v>1322.675645620224</v>
      </c>
    </row>
    <row r="70" spans="1:16" x14ac:dyDescent="0.45">
      <c r="A70" s="4">
        <f>'Ēnojuma laiki bez att. ierobež.'!A70</f>
        <v>4</v>
      </c>
      <c r="B70" s="16">
        <f>'Ēnojuma laiki bez att. ierobež.'!B70</f>
        <v>0.27500000000000002</v>
      </c>
      <c r="C70" s="21" t="s">
        <v>99</v>
      </c>
      <c r="D70" s="7">
        <f>IF('Ēnojuma laiki bez att. ierobež.'!D70=0,,'Enu_saņēmēji_Attālumi m'!D70)</f>
        <v>0</v>
      </c>
      <c r="E70" s="7">
        <f>IF('Ēnojuma laiki bez att. ierobež.'!E70=0,,'Enu_saņēmēji_Attālumi m'!E70)</f>
        <v>1428.2194569090641</v>
      </c>
      <c r="F70" s="7">
        <f>IF('Ēnojuma laiki bez att. ierobež.'!F70=0,,'Enu_saņēmēji_Attālumi m'!F70)</f>
        <v>1681.8599519348879</v>
      </c>
      <c r="G70" s="7">
        <f>IF('Ēnojuma laiki bez att. ierobež.'!G70=0,,'Enu_saņēmēji_Attālumi m'!G70)</f>
        <v>2204.1869005224798</v>
      </c>
      <c r="H70" s="7">
        <f>IF('Ēnojuma laiki bez att. ierobež.'!H70=0,,'Enu_saņēmēji_Attālumi m'!H70)</f>
        <v>0</v>
      </c>
      <c r="I70" s="7">
        <f>IF('Ēnojuma laiki bez att. ierobež.'!I70=0,,'Enu_saņēmēji_Attālumi m'!I70)</f>
        <v>0</v>
      </c>
      <c r="J70" s="7">
        <f>IF('Ēnojuma laiki bez att. ierobež.'!J70=0,,'Enu_saņēmēji_Attālumi m'!J70)</f>
        <v>0</v>
      </c>
      <c r="K70" s="7">
        <f>IF('Ēnojuma laiki bez att. ierobež.'!K70=0,,'Enu_saņēmēji_Attālumi m'!K70)</f>
        <v>0</v>
      </c>
      <c r="L70" s="7">
        <f>IF('Ēnojuma laiki bez att. ierobež.'!L70=0,,'Enu_saņēmēji_Attālumi m'!L70)</f>
        <v>0</v>
      </c>
      <c r="M70" s="7">
        <f>IF('Ēnojuma laiki bez att. ierobež.'!M70=0,,'Enu_saņēmēji_Attālumi m'!M70)</f>
        <v>0</v>
      </c>
      <c r="N70" s="7">
        <f>IF('Ēnojuma laiki bez att. ierobež.'!N70=0,,'Enu_saņēmēji_Attālumi m'!N70)</f>
        <v>0</v>
      </c>
      <c r="O70" s="7">
        <f>IF('Ēnojuma laiki bez att. ierobež.'!O70=0,,'Enu_saņēmēji_Attālumi m'!O70)</f>
        <v>0</v>
      </c>
      <c r="P70" s="7">
        <f>IF('Ēnojuma laiki bez att. ierobež.'!P70=0,,'Enu_saņēmēji_Attālumi m'!P70)</f>
        <v>1533.561931726553</v>
      </c>
    </row>
    <row r="71" spans="1:16" x14ac:dyDescent="0.45">
      <c r="A71" s="4">
        <f>'Ēnojuma laiki bez att. ierobež.'!A71</f>
        <v>2</v>
      </c>
      <c r="B71" s="16">
        <f>'Ēnojuma laiki bez att. ierobež.'!B71</f>
        <v>0.51805555555555549</v>
      </c>
      <c r="C71" s="21" t="s">
        <v>301</v>
      </c>
      <c r="D71" s="7">
        <f>IF('Ēnojuma laiki bez att. ierobež.'!D71=0,,'Enu_saņēmēji_Attālumi m'!D71)</f>
        <v>0</v>
      </c>
      <c r="E71" s="7">
        <f>IF('Ēnojuma laiki bez att. ierobež.'!E71=0,,'Enu_saņēmēji_Attālumi m'!E71)</f>
        <v>0</v>
      </c>
      <c r="F71" s="7">
        <f>IF('Ēnojuma laiki bez att. ierobež.'!F71=0,,'Enu_saņēmēji_Attālumi m'!F71)</f>
        <v>0</v>
      </c>
      <c r="G71" s="7">
        <f>IF('Ēnojuma laiki bez att. ierobež.'!G71=0,,'Enu_saņēmēji_Attālumi m'!G71)</f>
        <v>0</v>
      </c>
      <c r="H71" s="7">
        <f>IF('Ēnojuma laiki bez att. ierobež.'!H71=0,,'Enu_saņēmēji_Attālumi m'!H71)</f>
        <v>0</v>
      </c>
      <c r="I71" s="7">
        <f>IF('Ēnojuma laiki bez att. ierobež.'!I71=0,,'Enu_saņēmēji_Attālumi m'!I71)</f>
        <v>0</v>
      </c>
      <c r="J71" s="7">
        <f>IF('Ēnojuma laiki bez att. ierobež.'!J71=0,,'Enu_saņēmēji_Attālumi m'!J71)</f>
        <v>1838.4341494292739</v>
      </c>
      <c r="K71" s="7">
        <f>IF('Ēnojuma laiki bez att. ierobež.'!K71=0,,'Enu_saņēmēji_Attālumi m'!K71)</f>
        <v>1990.703830625059</v>
      </c>
      <c r="L71" s="7">
        <f>IF('Ēnojuma laiki bez att. ierobež.'!L71=0,,'Enu_saņēmēji_Attālumi m'!L71)</f>
        <v>0</v>
      </c>
      <c r="M71" s="7">
        <f>IF('Ēnojuma laiki bez att. ierobež.'!M71=0,,'Enu_saņēmēji_Attālumi m'!M71)</f>
        <v>0</v>
      </c>
      <c r="N71" s="7">
        <f>IF('Ēnojuma laiki bez att. ierobež.'!N71=0,,'Enu_saņēmēji_Attālumi m'!N71)</f>
        <v>0</v>
      </c>
      <c r="O71" s="7">
        <f>IF('Ēnojuma laiki bez att. ierobež.'!O71=0,,'Enu_saņēmēji_Attālumi m'!O71)</f>
        <v>0</v>
      </c>
      <c r="P71" s="7">
        <f>IF('Ēnojuma laiki bez att. ierobež.'!P71=0,,'Enu_saņēmēji_Attālumi m'!P71)</f>
        <v>0</v>
      </c>
    </row>
    <row r="72" spans="1:16" x14ac:dyDescent="0.45">
      <c r="A72" s="4">
        <f>'Ēnojuma laiki bez att. ierobež.'!A72</f>
        <v>3</v>
      </c>
      <c r="B72" s="16">
        <f>'Ēnojuma laiki bez att. ierobež.'!B72</f>
        <v>0.14861111111111111</v>
      </c>
      <c r="C72" s="21" t="s">
        <v>302</v>
      </c>
      <c r="D72" s="7">
        <f>IF('Ēnojuma laiki bez att. ierobež.'!D72=0,,'Enu_saņēmēji_Attālumi m'!D72)</f>
        <v>0</v>
      </c>
      <c r="E72" s="7">
        <f>IF('Ēnojuma laiki bez att. ierobež.'!E72=0,,'Enu_saņēmēji_Attālumi m'!E72)</f>
        <v>1891.634125849215</v>
      </c>
      <c r="F72" s="7">
        <f>IF('Ēnojuma laiki bez att. ierobež.'!F72=0,,'Enu_saņēmēji_Attālumi m'!F72)</f>
        <v>2209.46724152856</v>
      </c>
      <c r="G72" s="7">
        <f>IF('Ēnojuma laiki bez att. ierobež.'!G72=0,,'Enu_saņēmēji_Attālumi m'!G72)</f>
        <v>0</v>
      </c>
      <c r="H72" s="7">
        <f>IF('Ēnojuma laiki bez att. ierobež.'!H72=0,,'Enu_saņēmēji_Attālumi m'!H72)</f>
        <v>0</v>
      </c>
      <c r="I72" s="7">
        <f>IF('Ēnojuma laiki bez att. ierobež.'!I72=0,,'Enu_saņēmēji_Attālumi m'!I72)</f>
        <v>0</v>
      </c>
      <c r="J72" s="7">
        <f>IF('Ēnojuma laiki bez att. ierobež.'!J72=0,,'Enu_saņēmēji_Attālumi m'!J72)</f>
        <v>0</v>
      </c>
      <c r="K72" s="7">
        <f>IF('Ēnojuma laiki bez att. ierobež.'!K72=0,,'Enu_saņēmēji_Attālumi m'!K72)</f>
        <v>0</v>
      </c>
      <c r="L72" s="7">
        <f>IF('Ēnojuma laiki bez att. ierobež.'!L72=0,,'Enu_saņēmēji_Attālumi m'!L72)</f>
        <v>0</v>
      </c>
      <c r="M72" s="7">
        <f>IF('Ēnojuma laiki bez att. ierobež.'!M72=0,,'Enu_saņēmēji_Attālumi m'!M72)</f>
        <v>0</v>
      </c>
      <c r="N72" s="7">
        <f>IF('Ēnojuma laiki bez att. ierobež.'!N72=0,,'Enu_saņēmēji_Attālumi m'!N72)</f>
        <v>0</v>
      </c>
      <c r="O72" s="7">
        <f>IF('Ēnojuma laiki bez att. ierobež.'!O72=0,,'Enu_saņēmēji_Attālumi m'!O72)</f>
        <v>0</v>
      </c>
      <c r="P72" s="7">
        <f>IF('Ēnojuma laiki bez att. ierobež.'!P72=0,,'Enu_saņēmēji_Attālumi m'!P72)</f>
        <v>2068.6641026158281</v>
      </c>
    </row>
    <row r="73" spans="1:16" x14ac:dyDescent="0.45">
      <c r="A73" s="4">
        <f>'Ēnojuma laiki bez att. ierobež.'!A73</f>
        <v>0</v>
      </c>
      <c r="B73" s="16">
        <f>'Ēnojuma laiki bez att. ierobež.'!B73</f>
        <v>0</v>
      </c>
      <c r="C73" s="21" t="s">
        <v>303</v>
      </c>
      <c r="D73" s="7">
        <f>IF('Ēnojuma laiki bez att. ierobež.'!D73=0,,'Enu_saņēmēji_Attālumi m'!D73)</f>
        <v>0</v>
      </c>
      <c r="E73" s="7">
        <f>IF('Ēnojuma laiki bez att. ierobež.'!E73=0,,'Enu_saņēmēji_Attālumi m'!E73)</f>
        <v>0</v>
      </c>
      <c r="F73" s="7">
        <f>IF('Ēnojuma laiki bez att. ierobež.'!F73=0,,'Enu_saņēmēji_Attālumi m'!F73)</f>
        <v>0</v>
      </c>
      <c r="G73" s="7">
        <f>IF('Ēnojuma laiki bez att. ierobež.'!G73=0,,'Enu_saņēmēji_Attālumi m'!G73)</f>
        <v>0</v>
      </c>
      <c r="H73" s="7">
        <f>IF('Ēnojuma laiki bez att. ierobež.'!H73=0,,'Enu_saņēmēji_Attālumi m'!H73)</f>
        <v>0</v>
      </c>
      <c r="I73" s="7">
        <f>IF('Ēnojuma laiki bez att. ierobež.'!I73=0,,'Enu_saņēmēji_Attālumi m'!I73)</f>
        <v>0</v>
      </c>
      <c r="J73" s="7">
        <f>IF('Ēnojuma laiki bez att. ierobež.'!J73=0,,'Enu_saņēmēji_Attālumi m'!J73)</f>
        <v>0</v>
      </c>
      <c r="K73" s="7">
        <f>IF('Ēnojuma laiki bez att. ierobež.'!K73=0,,'Enu_saņēmēji_Attālumi m'!K73)</f>
        <v>0</v>
      </c>
      <c r="L73" s="7">
        <f>IF('Ēnojuma laiki bez att. ierobež.'!L73=0,,'Enu_saņēmēji_Attālumi m'!L73)</f>
        <v>0</v>
      </c>
      <c r="M73" s="7">
        <f>IF('Ēnojuma laiki bez att. ierobež.'!M73=0,,'Enu_saņēmēji_Attālumi m'!M73)</f>
        <v>0</v>
      </c>
      <c r="N73" s="7">
        <f>IF('Ēnojuma laiki bez att. ierobež.'!N73=0,,'Enu_saņēmēji_Attālumi m'!N73)</f>
        <v>0</v>
      </c>
      <c r="O73" s="7">
        <f>IF('Ēnojuma laiki bez att. ierobež.'!O73=0,,'Enu_saņēmēji_Attālumi m'!O73)</f>
        <v>0</v>
      </c>
      <c r="P73" s="7">
        <f>IF('Ēnojuma laiki bez att. ierobež.'!P73=0,,'Enu_saņēmēji_Attālumi m'!P73)</f>
        <v>0</v>
      </c>
    </row>
    <row r="74" spans="1:16" x14ac:dyDescent="0.45">
      <c r="A74" s="4">
        <f>'Ēnojuma laiki bez att. ierobež.'!A74</f>
        <v>3</v>
      </c>
      <c r="B74" s="16">
        <f>'Ēnojuma laiki bez att. ierobež.'!B74</f>
        <v>9.8611111111111122E-2</v>
      </c>
      <c r="C74" s="21" t="s">
        <v>304</v>
      </c>
      <c r="D74" s="7">
        <f>IF('Ēnojuma laiki bez att. ierobež.'!D74=0,,'Enu_saņēmēji_Attālumi m'!D74)</f>
        <v>0</v>
      </c>
      <c r="E74" s="7">
        <f>IF('Ēnojuma laiki bez att. ierobež.'!E74=0,,'Enu_saņēmēji_Attālumi m'!E74)</f>
        <v>1894.5672841619271</v>
      </c>
      <c r="F74" s="7">
        <f>IF('Ēnojuma laiki bez att. ierobež.'!F74=0,,'Enu_saņēmēji_Attālumi m'!F74)</f>
        <v>2065.3622753110908</v>
      </c>
      <c r="G74" s="7">
        <f>IF('Ēnojuma laiki bez att. ierobež.'!G74=0,,'Enu_saņēmēji_Attālumi m'!G74)</f>
        <v>0</v>
      </c>
      <c r="H74" s="7">
        <f>IF('Ēnojuma laiki bez att. ierobež.'!H74=0,,'Enu_saņēmēji_Attālumi m'!H74)</f>
        <v>0</v>
      </c>
      <c r="I74" s="7">
        <f>IF('Ēnojuma laiki bez att. ierobež.'!I74=0,,'Enu_saņēmēji_Attālumi m'!I74)</f>
        <v>0</v>
      </c>
      <c r="J74" s="7">
        <f>IF('Ēnojuma laiki bez att. ierobež.'!J74=0,,'Enu_saņēmēji_Attālumi m'!J74)</f>
        <v>0</v>
      </c>
      <c r="K74" s="7">
        <f>IF('Ēnojuma laiki bez att. ierobež.'!K74=0,,'Enu_saņēmēji_Attālumi m'!K74)</f>
        <v>0</v>
      </c>
      <c r="L74" s="7">
        <f>IF('Ēnojuma laiki bez att. ierobež.'!L74=0,,'Enu_saņēmēji_Attālumi m'!L74)</f>
        <v>0</v>
      </c>
      <c r="M74" s="7">
        <f>IF('Ēnojuma laiki bez att. ierobež.'!M74=0,,'Enu_saņēmēji_Attālumi m'!M74)</f>
        <v>0</v>
      </c>
      <c r="N74" s="7">
        <f>IF('Ēnojuma laiki bez att. ierobež.'!N74=0,,'Enu_saņēmēji_Attālumi m'!N74)</f>
        <v>0</v>
      </c>
      <c r="O74" s="7">
        <f>IF('Ēnojuma laiki bez att. ierobež.'!O74=0,,'Enu_saņēmēji_Attālumi m'!O74)</f>
        <v>0</v>
      </c>
      <c r="P74" s="7">
        <f>IF('Ēnojuma laiki bez att. ierobež.'!P74=0,,'Enu_saņēmēji_Attālumi m'!P74)</f>
        <v>1852.8542553463469</v>
      </c>
    </row>
    <row r="75" spans="1:16" x14ac:dyDescent="0.45">
      <c r="A75" s="4">
        <f>'Ēnojuma laiki bez att. ierobež.'!A75</f>
        <v>0</v>
      </c>
      <c r="B75" s="16">
        <f>'Ēnojuma laiki bez att. ierobež.'!B75</f>
        <v>0</v>
      </c>
      <c r="C75" s="21" t="s">
        <v>100</v>
      </c>
      <c r="D75" s="7">
        <f>IF('Ēnojuma laiki bez att. ierobež.'!D75=0,,'Enu_saņēmēji_Attālumi m'!D75)</f>
        <v>0</v>
      </c>
      <c r="E75" s="7">
        <f>IF('Ēnojuma laiki bez att. ierobež.'!E75=0,,'Enu_saņēmēji_Attālumi m'!E75)</f>
        <v>0</v>
      </c>
      <c r="F75" s="7">
        <f>IF('Ēnojuma laiki bez att. ierobež.'!F75=0,,'Enu_saņēmēji_Attālumi m'!F75)</f>
        <v>0</v>
      </c>
      <c r="G75" s="7">
        <f>IF('Ēnojuma laiki bez att. ierobež.'!G75=0,,'Enu_saņēmēji_Attālumi m'!G75)</f>
        <v>0</v>
      </c>
      <c r="H75" s="7">
        <f>IF('Ēnojuma laiki bez att. ierobež.'!H75=0,,'Enu_saņēmēji_Attālumi m'!H75)</f>
        <v>0</v>
      </c>
      <c r="I75" s="7">
        <f>IF('Ēnojuma laiki bez att. ierobež.'!I75=0,,'Enu_saņēmēji_Attālumi m'!I75)</f>
        <v>0</v>
      </c>
      <c r="J75" s="7">
        <f>IF('Ēnojuma laiki bez att. ierobež.'!J75=0,,'Enu_saņēmēji_Attālumi m'!J75)</f>
        <v>0</v>
      </c>
      <c r="K75" s="7">
        <f>IF('Ēnojuma laiki bez att. ierobež.'!K75=0,,'Enu_saņēmēji_Attālumi m'!K75)</f>
        <v>0</v>
      </c>
      <c r="L75" s="7">
        <f>IF('Ēnojuma laiki bez att. ierobež.'!L75=0,,'Enu_saņēmēji_Attālumi m'!L75)</f>
        <v>0</v>
      </c>
      <c r="M75" s="7">
        <f>IF('Ēnojuma laiki bez att. ierobež.'!M75=0,,'Enu_saņēmēji_Attālumi m'!M75)</f>
        <v>0</v>
      </c>
      <c r="N75" s="7">
        <f>IF('Ēnojuma laiki bez att. ierobež.'!N75=0,,'Enu_saņēmēji_Attālumi m'!N75)</f>
        <v>0</v>
      </c>
      <c r="O75" s="7">
        <f>IF('Ēnojuma laiki bez att. ierobež.'!O75=0,,'Enu_saņēmēji_Attālumi m'!O75)</f>
        <v>0</v>
      </c>
      <c r="P75" s="7">
        <f>IF('Ēnojuma laiki bez att. ierobež.'!P75=0,,'Enu_saņēmēji_Attālumi m'!P75)</f>
        <v>0</v>
      </c>
    </row>
    <row r="76" spans="1:16" x14ac:dyDescent="0.45">
      <c r="A76" s="4">
        <f>'Ēnojuma laiki bez att. ierobež.'!A76</f>
        <v>5</v>
      </c>
      <c r="B76" s="16">
        <f>'Ēnojuma laiki bez att. ierobež.'!B76</f>
        <v>1.7923611111111111</v>
      </c>
      <c r="C76" s="21" t="s">
        <v>101</v>
      </c>
      <c r="D76" s="7">
        <f>IF('Ēnojuma laiki bez att. ierobež.'!D76=0,,'Enu_saņēmēji_Attālumi m'!D76)</f>
        <v>1463.146548157215</v>
      </c>
      <c r="E76" s="7">
        <f>IF('Ēnojuma laiki bez att. ierobež.'!E76=0,,'Enu_saņēmēji_Attālumi m'!E76)</f>
        <v>823.92117007774937</v>
      </c>
      <c r="F76" s="7">
        <f>IF('Ēnojuma laiki bez att. ierobež.'!F76=0,,'Enu_saņēmēji_Attālumi m'!F76)</f>
        <v>1501.859999140808</v>
      </c>
      <c r="G76" s="7">
        <f>IF('Ēnojuma laiki bez att. ierobež.'!G76=0,,'Enu_saņēmēji_Attālumi m'!G76)</f>
        <v>1600.8787539540931</v>
      </c>
      <c r="H76" s="7">
        <f>IF('Ēnojuma laiki bez att. ierobež.'!H76=0,,'Enu_saņēmēji_Attālumi m'!H76)</f>
        <v>0</v>
      </c>
      <c r="I76" s="7">
        <f>IF('Ēnojuma laiki bez att. ierobež.'!I76=0,,'Enu_saņēmēji_Attālumi m'!I76)</f>
        <v>0</v>
      </c>
      <c r="J76" s="7">
        <f>IF('Ēnojuma laiki bez att. ierobež.'!J76=0,,'Enu_saņēmēji_Attālumi m'!J76)</f>
        <v>0</v>
      </c>
      <c r="K76" s="7">
        <f>IF('Ēnojuma laiki bez att. ierobež.'!K76=0,,'Enu_saņēmēji_Attālumi m'!K76)</f>
        <v>0</v>
      </c>
      <c r="L76" s="7">
        <f>IF('Ēnojuma laiki bez att. ierobež.'!L76=0,,'Enu_saņēmēji_Attālumi m'!L76)</f>
        <v>0</v>
      </c>
      <c r="M76" s="7">
        <f>IF('Ēnojuma laiki bez att. ierobež.'!M76=0,,'Enu_saņēmēji_Attālumi m'!M76)</f>
        <v>0</v>
      </c>
      <c r="N76" s="7">
        <f>IF('Ēnojuma laiki bez att. ierobež.'!N76=0,,'Enu_saņēmēji_Attālumi m'!N76)</f>
        <v>0</v>
      </c>
      <c r="O76" s="7">
        <f>IF('Ēnojuma laiki bez att. ierobež.'!O76=0,,'Enu_saņēmēji_Attālumi m'!O76)</f>
        <v>0</v>
      </c>
      <c r="P76" s="7">
        <f>IF('Ēnojuma laiki bez att. ierobež.'!P76=0,,'Enu_saņēmēji_Attālumi m'!P76)</f>
        <v>1675.0815180902739</v>
      </c>
    </row>
    <row r="77" spans="1:16" x14ac:dyDescent="0.45">
      <c r="A77" s="4">
        <f>'Ēnojuma laiki bez att. ierobež.'!A77</f>
        <v>1</v>
      </c>
      <c r="B77" s="16">
        <f>'Ēnojuma laiki bez att. ierobež.'!B77</f>
        <v>0.57361111111111118</v>
      </c>
      <c r="C77" s="21" t="s">
        <v>305</v>
      </c>
      <c r="D77" s="7">
        <f>IF('Ēnojuma laiki bez att. ierobež.'!D77=0,,'Enu_saņēmēji_Attālumi m'!D77)</f>
        <v>1594.3639351199381</v>
      </c>
      <c r="E77" s="7">
        <f>IF('Ēnojuma laiki bez att. ierobež.'!E77=0,,'Enu_saņēmēji_Attālumi m'!E77)</f>
        <v>0</v>
      </c>
      <c r="F77" s="7">
        <f>IF('Ēnojuma laiki bez att. ierobež.'!F77=0,,'Enu_saņēmēji_Attālumi m'!F77)</f>
        <v>0</v>
      </c>
      <c r="G77" s="7">
        <f>IF('Ēnojuma laiki bez att. ierobež.'!G77=0,,'Enu_saņēmēji_Attālumi m'!G77)</f>
        <v>0</v>
      </c>
      <c r="H77" s="7">
        <f>IF('Ēnojuma laiki bez att. ierobež.'!H77=0,,'Enu_saņēmēji_Attālumi m'!H77)</f>
        <v>0</v>
      </c>
      <c r="I77" s="7">
        <f>IF('Ēnojuma laiki bez att. ierobež.'!I77=0,,'Enu_saņēmēji_Attālumi m'!I77)</f>
        <v>0</v>
      </c>
      <c r="J77" s="7">
        <f>IF('Ēnojuma laiki bez att. ierobež.'!J77=0,,'Enu_saņēmēji_Attālumi m'!J77)</f>
        <v>0</v>
      </c>
      <c r="K77" s="7">
        <f>IF('Ēnojuma laiki bez att. ierobež.'!K77=0,,'Enu_saņēmēji_Attālumi m'!K77)</f>
        <v>0</v>
      </c>
      <c r="L77" s="7">
        <f>IF('Ēnojuma laiki bez att. ierobež.'!L77=0,,'Enu_saņēmēji_Attālumi m'!L77)</f>
        <v>0</v>
      </c>
      <c r="M77" s="7">
        <f>IF('Ēnojuma laiki bez att. ierobež.'!M77=0,,'Enu_saņēmēji_Attālumi m'!M77)</f>
        <v>0</v>
      </c>
      <c r="N77" s="7">
        <f>IF('Ēnojuma laiki bez att. ierobež.'!N77=0,,'Enu_saņēmēji_Attālumi m'!N77)</f>
        <v>0</v>
      </c>
      <c r="O77" s="7">
        <f>IF('Ēnojuma laiki bez att. ierobež.'!O77=0,,'Enu_saņēmēji_Attālumi m'!O77)</f>
        <v>0</v>
      </c>
      <c r="P77" s="7">
        <f>IF('Ēnojuma laiki bez att. ierobež.'!P77=0,,'Enu_saņēmēji_Attālumi m'!P77)</f>
        <v>0</v>
      </c>
    </row>
    <row r="78" spans="1:16" x14ac:dyDescent="0.45">
      <c r="A78" s="4">
        <f>'Ēnojuma laiki bez att. ierobež.'!A78</f>
        <v>3</v>
      </c>
      <c r="B78" s="16">
        <f>'Ēnojuma laiki bez att. ierobež.'!B78</f>
        <v>0.16319444444444448</v>
      </c>
      <c r="C78" s="21" t="s">
        <v>103</v>
      </c>
      <c r="D78" s="7">
        <f>IF('Ēnojuma laiki bez att. ierobež.'!D78=0,,'Enu_saņēmēji_Attālumi m'!D78)</f>
        <v>0</v>
      </c>
      <c r="E78" s="7">
        <f>IF('Ēnojuma laiki bez att. ierobež.'!E78=0,,'Enu_saņēmēji_Attālumi m'!E78)</f>
        <v>0</v>
      </c>
      <c r="F78" s="7">
        <f>IF('Ēnojuma laiki bez att. ierobež.'!F78=0,,'Enu_saņēmēji_Attālumi m'!F78)</f>
        <v>0</v>
      </c>
      <c r="G78" s="7">
        <f>IF('Ēnojuma laiki bez att. ierobež.'!G78=0,,'Enu_saņēmēji_Attālumi m'!G78)</f>
        <v>0</v>
      </c>
      <c r="H78" s="7">
        <f>IF('Ēnojuma laiki bez att. ierobež.'!H78=0,,'Enu_saņēmēji_Attālumi m'!H78)</f>
        <v>0</v>
      </c>
      <c r="I78" s="7">
        <f>IF('Ēnojuma laiki bez att. ierobež.'!I78=0,,'Enu_saņēmēji_Attālumi m'!I78)</f>
        <v>0</v>
      </c>
      <c r="J78" s="7">
        <f>IF('Ēnojuma laiki bez att. ierobež.'!J78=0,,'Enu_saņēmēji_Attālumi m'!J78)</f>
        <v>0</v>
      </c>
      <c r="K78" s="7">
        <f>IF('Ēnojuma laiki bez att. ierobež.'!K78=0,,'Enu_saņēmēji_Attālumi m'!K78)</f>
        <v>0</v>
      </c>
      <c r="L78" s="7">
        <f>IF('Ēnojuma laiki bez att. ierobež.'!L78=0,,'Enu_saņēmēji_Attālumi m'!L78)</f>
        <v>2063.2426310205578</v>
      </c>
      <c r="M78" s="7">
        <f>IF('Ēnojuma laiki bez att. ierobež.'!M78=0,,'Enu_saņēmēji_Attālumi m'!M78)</f>
        <v>0</v>
      </c>
      <c r="N78" s="7">
        <f>IF('Ēnojuma laiki bez att. ierobež.'!N78=0,,'Enu_saņēmēji_Attālumi m'!N78)</f>
        <v>1915.771005491074</v>
      </c>
      <c r="O78" s="7">
        <f>IF('Ēnojuma laiki bez att. ierobež.'!O78=0,,'Enu_saņēmēji_Attālumi m'!O78)</f>
        <v>1188.248805740674</v>
      </c>
      <c r="P78" s="7">
        <f>IF('Ēnojuma laiki bez att. ierobež.'!P78=0,,'Enu_saņēmēji_Attālumi m'!P78)</f>
        <v>0</v>
      </c>
    </row>
    <row r="79" spans="1:16" x14ac:dyDescent="0.45">
      <c r="A79" s="4">
        <f>'Ēnojuma laiki bez att. ierobež.'!A79</f>
        <v>5</v>
      </c>
      <c r="B79" s="16">
        <f>'Ēnojuma laiki bez att. ierobež.'!B79</f>
        <v>0.31597222222222221</v>
      </c>
      <c r="C79" s="21" t="s">
        <v>306</v>
      </c>
      <c r="D79" s="7">
        <f>IF('Ēnojuma laiki bez att. ierobež.'!D79=0,,'Enu_saņēmēji_Attālumi m'!D79)</f>
        <v>0</v>
      </c>
      <c r="E79" s="7">
        <f>IF('Ēnojuma laiki bez att. ierobež.'!E79=0,,'Enu_saņēmēji_Attālumi m'!E79)</f>
        <v>1840.8458290602191</v>
      </c>
      <c r="F79" s="7">
        <f>IF('Ēnojuma laiki bez att. ierobež.'!F79=0,,'Enu_saņēmēji_Attālumi m'!F79)</f>
        <v>1559.1908602157489</v>
      </c>
      <c r="G79" s="7">
        <f>IF('Ēnojuma laiki bez att. ierobež.'!G79=0,,'Enu_saņēmēji_Attālumi m'!G79)</f>
        <v>0</v>
      </c>
      <c r="H79" s="7">
        <f>IF('Ēnojuma laiki bez att. ierobež.'!H79=0,,'Enu_saņēmēji_Attālumi m'!H79)</f>
        <v>0</v>
      </c>
      <c r="I79" s="7">
        <f>IF('Ēnojuma laiki bez att. ierobež.'!I79=0,,'Enu_saņēmēji_Attālumi m'!I79)</f>
        <v>2017.603722110669</v>
      </c>
      <c r="J79" s="7">
        <f>IF('Ēnojuma laiki bez att. ierobež.'!J79=0,,'Enu_saņēmēji_Attālumi m'!J79)</f>
        <v>0</v>
      </c>
      <c r="K79" s="7">
        <f>IF('Ēnojuma laiki bez att. ierobež.'!K79=0,,'Enu_saņēmēji_Attālumi m'!K79)</f>
        <v>0</v>
      </c>
      <c r="L79" s="7">
        <f>IF('Ēnojuma laiki bez att. ierobež.'!L79=0,,'Enu_saņēmēji_Attālumi m'!L79)</f>
        <v>1603.9049735199881</v>
      </c>
      <c r="M79" s="7">
        <f>IF('Ēnojuma laiki bez att. ierobež.'!M79=0,,'Enu_saņēmēji_Attālumi m'!M79)</f>
        <v>2207.9023420299668</v>
      </c>
      <c r="N79" s="7">
        <f>IF('Ēnojuma laiki bez att. ierobež.'!N79=0,,'Enu_saņēmēji_Attālumi m'!N79)</f>
        <v>0</v>
      </c>
      <c r="O79" s="7">
        <f>IF('Ēnojuma laiki bez att. ierobež.'!O79=0,,'Enu_saņēmēji_Attālumi m'!O79)</f>
        <v>0</v>
      </c>
      <c r="P79" s="7">
        <f>IF('Ēnojuma laiki bez att. ierobež.'!P79=0,,'Enu_saņēmēji_Attālumi m'!P79)</f>
        <v>0</v>
      </c>
    </row>
    <row r="80" spans="1:16" x14ac:dyDescent="0.45">
      <c r="A80" s="4">
        <f>'Ēnojuma laiki bez att. ierobež.'!A80</f>
        <v>6</v>
      </c>
      <c r="B80" s="16">
        <f>'Ēnojuma laiki bez att. ierobež.'!B80</f>
        <v>0.47986111111111113</v>
      </c>
      <c r="C80" s="21" t="s">
        <v>106</v>
      </c>
      <c r="D80" s="7">
        <f>IF('Ēnojuma laiki bez att. ierobež.'!D80=0,,'Enu_saņēmēji_Attālumi m'!D80)</f>
        <v>0</v>
      </c>
      <c r="E80" s="7">
        <f>IF('Ēnojuma laiki bez att. ierobež.'!E80=0,,'Enu_saņēmēji_Attālumi m'!E80)</f>
        <v>0</v>
      </c>
      <c r="F80" s="7">
        <f>IF('Ēnojuma laiki bez att. ierobež.'!F80=0,,'Enu_saņēmēji_Attālumi m'!F80)</f>
        <v>0</v>
      </c>
      <c r="G80" s="7">
        <f>IF('Ēnojuma laiki bez att. ierobež.'!G80=0,,'Enu_saņēmēji_Attālumi m'!G80)</f>
        <v>0</v>
      </c>
      <c r="H80" s="7">
        <f>IF('Ēnojuma laiki bez att. ierobež.'!H80=0,,'Enu_saņēmēji_Attālumi m'!H80)</f>
        <v>0</v>
      </c>
      <c r="I80" s="7">
        <f>IF('Ēnojuma laiki bez att. ierobež.'!I80=0,,'Enu_saņēmēji_Attālumi m'!I80)</f>
        <v>2131.723073816092</v>
      </c>
      <c r="J80" s="7">
        <f>IF('Ēnojuma laiki bez att. ierobež.'!J80=0,,'Enu_saņēmēji_Attālumi m'!J80)</f>
        <v>0</v>
      </c>
      <c r="K80" s="7">
        <f>IF('Ēnojuma laiki bez att. ierobež.'!K80=0,,'Enu_saņēmēji_Attālumi m'!K80)</f>
        <v>0</v>
      </c>
      <c r="L80" s="7">
        <f>IF('Ēnojuma laiki bez att. ierobež.'!L80=0,,'Enu_saņēmēji_Attālumi m'!L80)</f>
        <v>967.55025068715565</v>
      </c>
      <c r="M80" s="7">
        <f>IF('Ēnojuma laiki bez att. ierobež.'!M80=0,,'Enu_saņēmēji_Attālumi m'!M80)</f>
        <v>1442.0044792295701</v>
      </c>
      <c r="N80" s="7">
        <f>IF('Ēnojuma laiki bez att. ierobež.'!N80=0,,'Enu_saņēmēji_Attālumi m'!N80)</f>
        <v>1726.0256015958771</v>
      </c>
      <c r="O80" s="7">
        <f>IF('Ēnojuma laiki bez att. ierobež.'!O80=0,,'Enu_saņēmēji_Attālumi m'!O80)</f>
        <v>1427.95135128829</v>
      </c>
      <c r="P80" s="7">
        <f>IF('Ēnojuma laiki bez att. ierobež.'!P80=0,,'Enu_saņēmēji_Attālumi m'!P80)</f>
        <v>2028.6766833622851</v>
      </c>
    </row>
    <row r="81" spans="1:16" x14ac:dyDescent="0.45">
      <c r="A81" s="4">
        <f>'Ēnojuma laiki bez att. ierobež.'!A81</f>
        <v>0</v>
      </c>
      <c r="B81" s="16">
        <f>'Ēnojuma laiki bez att. ierobež.'!B81</f>
        <v>0</v>
      </c>
      <c r="C81" s="21" t="s">
        <v>307</v>
      </c>
      <c r="D81" s="7">
        <f>IF('Ēnojuma laiki bez att. ierobež.'!D81=0,,'Enu_saņēmēji_Attālumi m'!D81)</f>
        <v>0</v>
      </c>
      <c r="E81" s="7">
        <f>IF('Ēnojuma laiki bez att. ierobež.'!E81=0,,'Enu_saņēmēji_Attālumi m'!E81)</f>
        <v>0</v>
      </c>
      <c r="F81" s="7">
        <f>IF('Ēnojuma laiki bez att. ierobež.'!F81=0,,'Enu_saņēmēji_Attālumi m'!F81)</f>
        <v>0</v>
      </c>
      <c r="G81" s="7">
        <f>IF('Ēnojuma laiki bez att. ierobež.'!G81=0,,'Enu_saņēmēji_Attālumi m'!G81)</f>
        <v>0</v>
      </c>
      <c r="H81" s="7">
        <f>IF('Ēnojuma laiki bez att. ierobež.'!H81=0,,'Enu_saņēmēji_Attālumi m'!H81)</f>
        <v>0</v>
      </c>
      <c r="I81" s="7">
        <f>IF('Ēnojuma laiki bez att. ierobež.'!I81=0,,'Enu_saņēmēji_Attālumi m'!I81)</f>
        <v>0</v>
      </c>
      <c r="J81" s="7">
        <f>IF('Ēnojuma laiki bez att. ierobež.'!J81=0,,'Enu_saņēmēji_Attālumi m'!J81)</f>
        <v>0</v>
      </c>
      <c r="K81" s="7">
        <f>IF('Ēnojuma laiki bez att. ierobež.'!K81=0,,'Enu_saņēmēji_Attālumi m'!K81)</f>
        <v>0</v>
      </c>
      <c r="L81" s="7">
        <f>IF('Ēnojuma laiki bez att. ierobež.'!L81=0,,'Enu_saņēmēji_Attālumi m'!L81)</f>
        <v>0</v>
      </c>
      <c r="M81" s="7">
        <f>IF('Ēnojuma laiki bez att. ierobež.'!M81=0,,'Enu_saņēmēji_Attālumi m'!M81)</f>
        <v>0</v>
      </c>
      <c r="N81" s="7">
        <f>IF('Ēnojuma laiki bez att. ierobež.'!N81=0,,'Enu_saņēmēji_Attālumi m'!N81)</f>
        <v>0</v>
      </c>
      <c r="O81" s="7">
        <f>IF('Ēnojuma laiki bez att. ierobež.'!O81=0,,'Enu_saņēmēji_Attālumi m'!O81)</f>
        <v>0</v>
      </c>
      <c r="P81" s="7">
        <f>IF('Ēnojuma laiki bez att. ierobež.'!P81=0,,'Enu_saņēmēji_Attālumi m'!P81)</f>
        <v>0</v>
      </c>
    </row>
    <row r="82" spans="1:16" x14ac:dyDescent="0.45">
      <c r="A82" s="4">
        <f>'Ēnojuma laiki bez att. ierobež.'!A82</f>
        <v>5</v>
      </c>
      <c r="B82" s="16">
        <f>'Ēnojuma laiki bez att. ierobež.'!B82</f>
        <v>2.4361111111111113</v>
      </c>
      <c r="C82" s="21" t="s">
        <v>107</v>
      </c>
      <c r="D82" s="7">
        <f>IF('Ēnojuma laiki bez att. ierobež.'!D82=0,,'Enu_saņēmēji_Attālumi m'!D82)</f>
        <v>1216.4053370448039</v>
      </c>
      <c r="E82" s="7">
        <f>IF('Ēnojuma laiki bez att. ierobež.'!E82=0,,'Enu_saņēmēji_Attālumi m'!E82)</f>
        <v>954.40181114698953</v>
      </c>
      <c r="F82" s="7">
        <f>IF('Ēnojuma laiki bez att. ierobež.'!F82=0,,'Enu_saņēmēji_Attālumi m'!F82)</f>
        <v>1640.7357560379389</v>
      </c>
      <c r="G82" s="7">
        <f>IF('Ēnojuma laiki bez att. ierobež.'!G82=0,,'Enu_saņēmēji_Attālumi m'!G82)</f>
        <v>1587.1191293882091</v>
      </c>
      <c r="H82" s="7">
        <f>IF('Ēnojuma laiki bez att. ierobež.'!H82=0,,'Enu_saņēmēji_Attālumi m'!H82)</f>
        <v>0</v>
      </c>
      <c r="I82" s="7">
        <f>IF('Ēnojuma laiki bez att. ierobež.'!I82=0,,'Enu_saņēmēji_Attālumi m'!I82)</f>
        <v>0</v>
      </c>
      <c r="J82" s="7">
        <f>IF('Ēnojuma laiki bez att. ierobež.'!J82=0,,'Enu_saņēmēji_Attālumi m'!J82)</f>
        <v>0</v>
      </c>
      <c r="K82" s="7">
        <f>IF('Ēnojuma laiki bez att. ierobež.'!K82=0,,'Enu_saņēmēji_Attālumi m'!K82)</f>
        <v>0</v>
      </c>
      <c r="L82" s="7">
        <f>IF('Ēnojuma laiki bez att. ierobež.'!L82=0,,'Enu_saņēmēji_Attālumi m'!L82)</f>
        <v>0</v>
      </c>
      <c r="M82" s="7">
        <f>IF('Ēnojuma laiki bez att. ierobež.'!M82=0,,'Enu_saņēmēji_Attālumi m'!M82)</f>
        <v>0</v>
      </c>
      <c r="N82" s="7">
        <f>IF('Ēnojuma laiki bez att. ierobež.'!N82=0,,'Enu_saņēmēji_Attālumi m'!N82)</f>
        <v>0</v>
      </c>
      <c r="O82" s="7">
        <f>IF('Ēnojuma laiki bez att. ierobež.'!O82=0,,'Enu_saņēmēji_Attālumi m'!O82)</f>
        <v>0</v>
      </c>
      <c r="P82" s="7">
        <f>IF('Ēnojuma laiki bez att. ierobež.'!P82=0,,'Enu_saņēmēji_Attālumi m'!P82)</f>
        <v>1877.835802638177</v>
      </c>
    </row>
    <row r="83" spans="1:16" x14ac:dyDescent="0.45">
      <c r="A83" s="4">
        <f>'Ēnojuma laiki bez att. ierobež.'!A83</f>
        <v>4</v>
      </c>
      <c r="B83" s="16">
        <f>'Ēnojuma laiki bez att. ierobež.'!B83</f>
        <v>0.44861111111111113</v>
      </c>
      <c r="C83" s="21" t="s">
        <v>108</v>
      </c>
      <c r="D83" s="7">
        <f>IF('Ēnojuma laiki bez att. ierobež.'!D83=0,,'Enu_saņēmēji_Attālumi m'!D83)</f>
        <v>0</v>
      </c>
      <c r="E83" s="7">
        <f>IF('Ēnojuma laiki bez att. ierobež.'!E83=0,,'Enu_saņēmēji_Attālumi m'!E83)</f>
        <v>0</v>
      </c>
      <c r="F83" s="7">
        <f>IF('Ēnojuma laiki bez att. ierobež.'!F83=0,,'Enu_saņēmēji_Attālumi m'!F83)</f>
        <v>0</v>
      </c>
      <c r="G83" s="7">
        <f>IF('Ēnojuma laiki bez att. ierobež.'!G83=0,,'Enu_saņēmēji_Attālumi m'!G83)</f>
        <v>0</v>
      </c>
      <c r="H83" s="7">
        <f>IF('Ēnojuma laiki bez att. ierobež.'!H83=0,,'Enu_saņēmēji_Attālumi m'!H83)</f>
        <v>0</v>
      </c>
      <c r="I83" s="7">
        <f>IF('Ēnojuma laiki bez att. ierobež.'!I83=0,,'Enu_saņēmēji_Attālumi m'!I83)</f>
        <v>0</v>
      </c>
      <c r="J83" s="7">
        <f>IF('Ēnojuma laiki bez att. ierobež.'!J83=0,,'Enu_saņēmēji_Attālumi m'!J83)</f>
        <v>0</v>
      </c>
      <c r="K83" s="7">
        <f>IF('Ēnojuma laiki bez att. ierobež.'!K83=0,,'Enu_saņēmēji_Attālumi m'!K83)</f>
        <v>0</v>
      </c>
      <c r="L83" s="7">
        <f>IF('Ēnojuma laiki bez att. ierobež.'!L83=0,,'Enu_saņēmēji_Attālumi m'!L83)</f>
        <v>1187.576900796606</v>
      </c>
      <c r="M83" s="7">
        <f>IF('Ēnojuma laiki bez att. ierobež.'!M83=0,,'Enu_saņēmēji_Attālumi m'!M83)</f>
        <v>1588.6902128531351</v>
      </c>
      <c r="N83" s="7">
        <f>IF('Ēnojuma laiki bez att. ierobež.'!N83=0,,'Enu_saņēmēji_Attālumi m'!N83)</f>
        <v>1689.030081927219</v>
      </c>
      <c r="O83" s="7">
        <f>IF('Ēnojuma laiki bez att. ierobež.'!O83=0,,'Enu_saņēmēji_Attālumi m'!O83)</f>
        <v>1272.373813114463</v>
      </c>
      <c r="P83" s="7">
        <f>IF('Ēnojuma laiki bez att. ierobež.'!P83=0,,'Enu_saņēmēji_Attālumi m'!P83)</f>
        <v>0</v>
      </c>
    </row>
    <row r="84" spans="1:16" x14ac:dyDescent="0.45">
      <c r="A84" s="4">
        <f>'Ēnojuma laiki bez att. ierobež.'!A84</f>
        <v>7</v>
      </c>
      <c r="B84" s="16">
        <f>'Ēnojuma laiki bez att. ierobež.'!B84</f>
        <v>0.48194444444444451</v>
      </c>
      <c r="C84" s="21" t="s">
        <v>109</v>
      </c>
      <c r="D84" s="7">
        <f>IF('Ēnojuma laiki bez att. ierobež.'!D84=0,,'Enu_saņēmēji_Attālumi m'!D84)</f>
        <v>0</v>
      </c>
      <c r="E84" s="7">
        <f>IF('Ēnojuma laiki bez att. ierobež.'!E84=0,,'Enu_saņēmēji_Attālumi m'!E84)</f>
        <v>0</v>
      </c>
      <c r="F84" s="7">
        <f>IF('Ēnojuma laiki bez att. ierobež.'!F84=0,,'Enu_saņēmēji_Attālumi m'!F84)</f>
        <v>2202.9898924503509</v>
      </c>
      <c r="G84" s="7">
        <f>IF('Ēnojuma laiki bez att. ierobež.'!G84=0,,'Enu_saņēmēji_Attālumi m'!G84)</f>
        <v>0</v>
      </c>
      <c r="H84" s="7">
        <f>IF('Ēnojuma laiki bez att. ierobež.'!H84=0,,'Enu_saņēmēji_Attālumi m'!H84)</f>
        <v>0</v>
      </c>
      <c r="I84" s="7">
        <f>IF('Ēnojuma laiki bez att. ierobež.'!I84=0,,'Enu_saņēmēji_Attālumi m'!I84)</f>
        <v>1999.6895726838641</v>
      </c>
      <c r="J84" s="7">
        <f>IF('Ēnojuma laiki bez att. ierobež.'!J84=0,,'Enu_saņēmēji_Attālumi m'!J84)</f>
        <v>0</v>
      </c>
      <c r="K84" s="7">
        <f>IF('Ēnojuma laiki bez att. ierobež.'!K84=0,,'Enu_saņēmēji_Attālumi m'!K84)</f>
        <v>0</v>
      </c>
      <c r="L84" s="7">
        <f>IF('Ēnojuma laiki bez att. ierobež.'!L84=0,,'Enu_saņēmēji_Attālumi m'!L84)</f>
        <v>868.90636704251472</v>
      </c>
      <c r="M84" s="7">
        <f>IF('Ēnojuma laiki bez att. ierobež.'!M84=0,,'Enu_saņēmēji_Attālumi m'!M84)</f>
        <v>1396.357141663849</v>
      </c>
      <c r="N84" s="7">
        <f>IF('Ēnojuma laiki bez att. ierobež.'!N84=0,,'Enu_saņēmēji_Attālumi m'!N84)</f>
        <v>1797.083176731144</v>
      </c>
      <c r="O84" s="7">
        <f>IF('Ēnojuma laiki bez att. ierobež.'!O84=0,,'Enu_saņēmēji_Attālumi m'!O84)</f>
        <v>1563.278818361382</v>
      </c>
      <c r="P84" s="7">
        <f>IF('Ēnojuma laiki bez att. ierobež.'!P84=0,,'Enu_saņēmēji_Attālumi m'!P84)</f>
        <v>1854.494928549826</v>
      </c>
    </row>
    <row r="85" spans="1:16" x14ac:dyDescent="0.45">
      <c r="A85" s="4">
        <f>'Ēnojuma laiki bez att. ierobež.'!A85</f>
        <v>0</v>
      </c>
      <c r="B85" s="16">
        <f>'Ēnojuma laiki bez att. ierobež.'!B85</f>
        <v>0</v>
      </c>
      <c r="C85" s="21" t="s">
        <v>308</v>
      </c>
      <c r="D85" s="7">
        <f>IF('Ēnojuma laiki bez att. ierobež.'!D85=0,,'Enu_saņēmēji_Attālumi m'!D85)</f>
        <v>0</v>
      </c>
      <c r="E85" s="7">
        <f>IF('Ēnojuma laiki bez att. ierobež.'!E85=0,,'Enu_saņēmēji_Attālumi m'!E85)</f>
        <v>0</v>
      </c>
      <c r="F85" s="7">
        <f>IF('Ēnojuma laiki bez att. ierobež.'!F85=0,,'Enu_saņēmēji_Attālumi m'!F85)</f>
        <v>0</v>
      </c>
      <c r="G85" s="7">
        <f>IF('Ēnojuma laiki bez att. ierobež.'!G85=0,,'Enu_saņēmēji_Attālumi m'!G85)</f>
        <v>0</v>
      </c>
      <c r="H85" s="7">
        <f>IF('Ēnojuma laiki bez att. ierobež.'!H85=0,,'Enu_saņēmēji_Attālumi m'!H85)</f>
        <v>0</v>
      </c>
      <c r="I85" s="7">
        <f>IF('Ēnojuma laiki bez att. ierobež.'!I85=0,,'Enu_saņēmēji_Attālumi m'!I85)</f>
        <v>0</v>
      </c>
      <c r="J85" s="7">
        <f>IF('Ēnojuma laiki bez att. ierobež.'!J85=0,,'Enu_saņēmēji_Attālumi m'!J85)</f>
        <v>0</v>
      </c>
      <c r="K85" s="7">
        <f>IF('Ēnojuma laiki bez att. ierobež.'!K85=0,,'Enu_saņēmēji_Attālumi m'!K85)</f>
        <v>0</v>
      </c>
      <c r="L85" s="7">
        <f>IF('Ēnojuma laiki bez att. ierobež.'!L85=0,,'Enu_saņēmēji_Attālumi m'!L85)</f>
        <v>0</v>
      </c>
      <c r="M85" s="7">
        <f>IF('Ēnojuma laiki bez att. ierobež.'!M85=0,,'Enu_saņēmēji_Attālumi m'!M85)</f>
        <v>0</v>
      </c>
      <c r="N85" s="7">
        <f>IF('Ēnojuma laiki bez att. ierobež.'!N85=0,,'Enu_saņēmēji_Attālumi m'!N85)</f>
        <v>0</v>
      </c>
      <c r="O85" s="7">
        <f>IF('Ēnojuma laiki bez att. ierobež.'!O85=0,,'Enu_saņēmēji_Attālumi m'!O85)</f>
        <v>0</v>
      </c>
      <c r="P85" s="7">
        <f>IF('Ēnojuma laiki bez att. ierobež.'!P85=0,,'Enu_saņēmēji_Attālumi m'!P85)</f>
        <v>0</v>
      </c>
    </row>
    <row r="86" spans="1:16" x14ac:dyDescent="0.45">
      <c r="A86" s="4">
        <f>'Ēnojuma laiki bez att. ierobež.'!A86</f>
        <v>3</v>
      </c>
      <c r="B86" s="16">
        <f>'Ēnojuma laiki bez att. ierobež.'!B86</f>
        <v>1.1923611111111112</v>
      </c>
      <c r="C86" s="21" t="s">
        <v>110</v>
      </c>
      <c r="D86" s="7">
        <f>IF('Ēnojuma laiki bez att. ierobež.'!D86=0,,'Enu_saņēmēji_Attālumi m'!D86)</f>
        <v>0</v>
      </c>
      <c r="E86" s="7">
        <f>IF('Ēnojuma laiki bez att. ierobež.'!E86=0,,'Enu_saņēmēji_Attālumi m'!E86)</f>
        <v>0</v>
      </c>
      <c r="F86" s="7">
        <f>IF('Ēnojuma laiki bez att. ierobež.'!F86=0,,'Enu_saņēmēji_Attālumi m'!F86)</f>
        <v>0</v>
      </c>
      <c r="G86" s="7">
        <f>IF('Ēnojuma laiki bez att. ierobež.'!G86=0,,'Enu_saņēmēji_Attālumi m'!G86)</f>
        <v>0</v>
      </c>
      <c r="H86" s="7">
        <f>IF('Ēnojuma laiki bez att. ierobež.'!H86=0,,'Enu_saņēmēji_Attālumi m'!H86)</f>
        <v>0</v>
      </c>
      <c r="I86" s="7">
        <f>IF('Ēnojuma laiki bez att. ierobež.'!I86=0,,'Enu_saņēmēji_Attālumi m'!I86)</f>
        <v>0</v>
      </c>
      <c r="J86" s="7">
        <f>IF('Ēnojuma laiki bez att. ierobež.'!J86=0,,'Enu_saņēmēji_Attālumi m'!J86)</f>
        <v>0</v>
      </c>
      <c r="K86" s="7">
        <f>IF('Ēnojuma laiki bez att. ierobež.'!K86=0,,'Enu_saņēmēji_Attālumi m'!K86)</f>
        <v>1716.9727354065981</v>
      </c>
      <c r="L86" s="7">
        <f>IF('Ēnojuma laiki bez att. ierobež.'!L86=0,,'Enu_saņēmēji_Attālumi m'!L86)</f>
        <v>0</v>
      </c>
      <c r="M86" s="7">
        <f>IF('Ēnojuma laiki bez att. ierobež.'!M86=0,,'Enu_saņēmēji_Attālumi m'!M86)</f>
        <v>1993.905696012097</v>
      </c>
      <c r="N86" s="7">
        <f>IF('Ēnojuma laiki bez att. ierobež.'!N86=0,,'Enu_saņēmēji_Attālumi m'!N86)</f>
        <v>962.19455202829647</v>
      </c>
      <c r="O86" s="7">
        <f>IF('Ēnojuma laiki bez att. ierobež.'!O86=0,,'Enu_saņēmēji_Attālumi m'!O86)</f>
        <v>0</v>
      </c>
      <c r="P86" s="7">
        <f>IF('Ēnojuma laiki bez att. ierobež.'!P86=0,,'Enu_saņēmēji_Attālumi m'!P86)</f>
        <v>0</v>
      </c>
    </row>
    <row r="87" spans="1:16" x14ac:dyDescent="0.45">
      <c r="A87" s="4">
        <f>'Ēnojuma laiki bez att. ierobež.'!A87</f>
        <v>0</v>
      </c>
      <c r="B87" s="16">
        <f>'Ēnojuma laiki bez att. ierobež.'!B87</f>
        <v>0</v>
      </c>
      <c r="C87" s="21" t="s">
        <v>309</v>
      </c>
      <c r="D87" s="7">
        <f>IF('Ēnojuma laiki bez att. ierobež.'!D87=0,,'Enu_saņēmēji_Attālumi m'!D87)</f>
        <v>0</v>
      </c>
      <c r="E87" s="7">
        <f>IF('Ēnojuma laiki bez att. ierobež.'!E87=0,,'Enu_saņēmēji_Attālumi m'!E87)</f>
        <v>0</v>
      </c>
      <c r="F87" s="7">
        <f>IF('Ēnojuma laiki bez att. ierobež.'!F87=0,,'Enu_saņēmēji_Attālumi m'!F87)</f>
        <v>0</v>
      </c>
      <c r="G87" s="7">
        <f>IF('Ēnojuma laiki bez att. ierobež.'!G87=0,,'Enu_saņēmēji_Attālumi m'!G87)</f>
        <v>0</v>
      </c>
      <c r="H87" s="7">
        <f>IF('Ēnojuma laiki bez att. ierobež.'!H87=0,,'Enu_saņēmēji_Attālumi m'!H87)</f>
        <v>0</v>
      </c>
      <c r="I87" s="7">
        <f>IF('Ēnojuma laiki bez att. ierobež.'!I87=0,,'Enu_saņēmēji_Attālumi m'!I87)</f>
        <v>0</v>
      </c>
      <c r="J87" s="7">
        <f>IF('Ēnojuma laiki bez att. ierobež.'!J87=0,,'Enu_saņēmēji_Attālumi m'!J87)</f>
        <v>0</v>
      </c>
      <c r="K87" s="7">
        <f>IF('Ēnojuma laiki bez att. ierobež.'!K87=0,,'Enu_saņēmēji_Attālumi m'!K87)</f>
        <v>0</v>
      </c>
      <c r="L87" s="7">
        <f>IF('Ēnojuma laiki bez att. ierobež.'!L87=0,,'Enu_saņēmēji_Attālumi m'!L87)</f>
        <v>0</v>
      </c>
      <c r="M87" s="7">
        <f>IF('Ēnojuma laiki bez att. ierobež.'!M87=0,,'Enu_saņēmēji_Attālumi m'!M87)</f>
        <v>0</v>
      </c>
      <c r="N87" s="7">
        <f>IF('Ēnojuma laiki bez att. ierobež.'!N87=0,,'Enu_saņēmēji_Attālumi m'!N87)</f>
        <v>0</v>
      </c>
      <c r="O87" s="7">
        <f>IF('Ēnojuma laiki bez att. ierobež.'!O87=0,,'Enu_saņēmēji_Attālumi m'!O87)</f>
        <v>0</v>
      </c>
      <c r="P87" s="7">
        <f>IF('Ēnojuma laiki bez att. ierobež.'!P87=0,,'Enu_saņēmēji_Attālumi m'!P87)</f>
        <v>0</v>
      </c>
    </row>
    <row r="88" spans="1:16" x14ac:dyDescent="0.45">
      <c r="A88" s="4">
        <f>'Ēnojuma laiki bez att. ierobež.'!A88</f>
        <v>0</v>
      </c>
      <c r="B88" s="16">
        <f>'Ēnojuma laiki bez att. ierobež.'!B88</f>
        <v>0</v>
      </c>
      <c r="C88" s="21" t="s">
        <v>111</v>
      </c>
      <c r="D88" s="7">
        <f>IF('Ēnojuma laiki bez att. ierobež.'!D88=0,,'Enu_saņēmēji_Attālumi m'!D88)</f>
        <v>0</v>
      </c>
      <c r="E88" s="7">
        <f>IF('Ēnojuma laiki bez att. ierobež.'!E88=0,,'Enu_saņēmēji_Attālumi m'!E88)</f>
        <v>0</v>
      </c>
      <c r="F88" s="7">
        <f>IF('Ēnojuma laiki bez att. ierobež.'!F88=0,,'Enu_saņēmēji_Attālumi m'!F88)</f>
        <v>0</v>
      </c>
      <c r="G88" s="7">
        <f>IF('Ēnojuma laiki bez att. ierobež.'!G88=0,,'Enu_saņēmēji_Attālumi m'!G88)</f>
        <v>0</v>
      </c>
      <c r="H88" s="7">
        <f>IF('Ēnojuma laiki bez att. ierobež.'!H88=0,,'Enu_saņēmēji_Attālumi m'!H88)</f>
        <v>0</v>
      </c>
      <c r="I88" s="7">
        <f>IF('Ēnojuma laiki bez att. ierobež.'!I88=0,,'Enu_saņēmēji_Attālumi m'!I88)</f>
        <v>0</v>
      </c>
      <c r="J88" s="7">
        <f>IF('Ēnojuma laiki bez att. ierobež.'!J88=0,,'Enu_saņēmēji_Attālumi m'!J88)</f>
        <v>0</v>
      </c>
      <c r="K88" s="7">
        <f>IF('Ēnojuma laiki bez att. ierobež.'!K88=0,,'Enu_saņēmēji_Attālumi m'!K88)</f>
        <v>0</v>
      </c>
      <c r="L88" s="7">
        <f>IF('Ēnojuma laiki bez att. ierobež.'!L88=0,,'Enu_saņēmēji_Attālumi m'!L88)</f>
        <v>0</v>
      </c>
      <c r="M88" s="7">
        <f>IF('Ēnojuma laiki bez att. ierobež.'!M88=0,,'Enu_saņēmēji_Attālumi m'!M88)</f>
        <v>0</v>
      </c>
      <c r="N88" s="7">
        <f>IF('Ēnojuma laiki bez att. ierobež.'!N88=0,,'Enu_saņēmēji_Attālumi m'!N88)</f>
        <v>0</v>
      </c>
      <c r="O88" s="7">
        <f>IF('Ēnojuma laiki bez att. ierobež.'!O88=0,,'Enu_saņēmēji_Attālumi m'!O88)</f>
        <v>0</v>
      </c>
      <c r="P88" s="7">
        <f>IF('Ēnojuma laiki bez att. ierobež.'!P88=0,,'Enu_saņēmēji_Attālumi m'!P88)</f>
        <v>0</v>
      </c>
    </row>
    <row r="89" spans="1:16" x14ac:dyDescent="0.45">
      <c r="A89" s="4">
        <f>'Ēnojuma laiki bez att. ierobež.'!A89</f>
        <v>2</v>
      </c>
      <c r="B89" s="16">
        <f>'Ēnojuma laiki bez att. ierobež.'!B89</f>
        <v>0.57152777777777786</v>
      </c>
      <c r="C89" s="21" t="s">
        <v>112</v>
      </c>
      <c r="D89" s="7">
        <f>IF('Ēnojuma laiki bez att. ierobež.'!D89=0,,'Enu_saņēmēji_Attālumi m'!D89)</f>
        <v>1577.6566355850041</v>
      </c>
      <c r="E89" s="7">
        <f>IF('Ēnojuma laiki bez att. ierobež.'!E89=0,,'Enu_saņēmēji_Attālumi m'!E89)</f>
        <v>0</v>
      </c>
      <c r="F89" s="7">
        <f>IF('Ēnojuma laiki bez att. ierobež.'!F89=0,,'Enu_saņēmēji_Attālumi m'!F89)</f>
        <v>0</v>
      </c>
      <c r="G89" s="7">
        <f>IF('Ēnojuma laiki bez att. ierobež.'!G89=0,,'Enu_saņēmēji_Attālumi m'!G89)</f>
        <v>0</v>
      </c>
      <c r="H89" s="7">
        <f>IF('Ēnojuma laiki bez att. ierobež.'!H89=0,,'Enu_saņēmēji_Attālumi m'!H89)</f>
        <v>0</v>
      </c>
      <c r="I89" s="7">
        <f>IF('Ēnojuma laiki bez att. ierobež.'!I89=0,,'Enu_saņēmēji_Attālumi m'!I89)</f>
        <v>0</v>
      </c>
      <c r="J89" s="7">
        <f>IF('Ēnojuma laiki bez att. ierobež.'!J89=0,,'Enu_saņēmēji_Attālumi m'!J89)</f>
        <v>2223.9841636173278</v>
      </c>
      <c r="K89" s="7">
        <f>IF('Ēnojuma laiki bez att. ierobež.'!K89=0,,'Enu_saņēmēji_Attālumi m'!K89)</f>
        <v>0</v>
      </c>
      <c r="L89" s="7">
        <f>IF('Ēnojuma laiki bez att. ierobež.'!L89=0,,'Enu_saņēmēji_Attālumi m'!L89)</f>
        <v>0</v>
      </c>
      <c r="M89" s="7">
        <f>IF('Ēnojuma laiki bez att. ierobež.'!M89=0,,'Enu_saņēmēji_Attālumi m'!M89)</f>
        <v>0</v>
      </c>
      <c r="N89" s="7">
        <f>IF('Ēnojuma laiki bez att. ierobež.'!N89=0,,'Enu_saņēmēji_Attālumi m'!N89)</f>
        <v>0</v>
      </c>
      <c r="O89" s="7">
        <f>IF('Ēnojuma laiki bez att. ierobež.'!O89=0,,'Enu_saņēmēji_Attālumi m'!O89)</f>
        <v>0</v>
      </c>
      <c r="P89" s="7">
        <f>IF('Ēnojuma laiki bez att. ierobež.'!P89=0,,'Enu_saņēmēji_Attālumi m'!P89)</f>
        <v>0</v>
      </c>
    </row>
    <row r="90" spans="1:16" x14ac:dyDescent="0.45">
      <c r="A90" s="4">
        <f>'Ēnojuma laiki bez att. ierobež.'!A90</f>
        <v>0</v>
      </c>
      <c r="B90" s="16">
        <f>'Ēnojuma laiki bez att. ierobež.'!B90</f>
        <v>0</v>
      </c>
      <c r="C90" s="21" t="s">
        <v>113</v>
      </c>
      <c r="D90" s="7">
        <f>IF('Ēnojuma laiki bez att. ierobež.'!D90=0,,'Enu_saņēmēji_Attālumi m'!D90)</f>
        <v>0</v>
      </c>
      <c r="E90" s="7">
        <f>IF('Ēnojuma laiki bez att. ierobež.'!E90=0,,'Enu_saņēmēji_Attālumi m'!E90)</f>
        <v>0</v>
      </c>
      <c r="F90" s="7">
        <f>IF('Ēnojuma laiki bez att. ierobež.'!F90=0,,'Enu_saņēmēji_Attālumi m'!F90)</f>
        <v>0</v>
      </c>
      <c r="G90" s="7">
        <f>IF('Ēnojuma laiki bez att. ierobež.'!G90=0,,'Enu_saņēmēji_Attālumi m'!G90)</f>
        <v>0</v>
      </c>
      <c r="H90" s="7">
        <f>IF('Ēnojuma laiki bez att. ierobež.'!H90=0,,'Enu_saņēmēji_Attālumi m'!H90)</f>
        <v>0</v>
      </c>
      <c r="I90" s="7">
        <f>IF('Ēnojuma laiki bez att. ierobež.'!I90=0,,'Enu_saņēmēji_Attālumi m'!I90)</f>
        <v>0</v>
      </c>
      <c r="J90" s="7">
        <f>IF('Ēnojuma laiki bez att. ierobež.'!J90=0,,'Enu_saņēmēji_Attālumi m'!J90)</f>
        <v>0</v>
      </c>
      <c r="K90" s="7">
        <f>IF('Ēnojuma laiki bez att. ierobež.'!K90=0,,'Enu_saņēmēji_Attālumi m'!K90)</f>
        <v>0</v>
      </c>
      <c r="L90" s="7">
        <f>IF('Ēnojuma laiki bez att. ierobež.'!L90=0,,'Enu_saņēmēji_Attālumi m'!L90)</f>
        <v>0</v>
      </c>
      <c r="M90" s="7">
        <f>IF('Ēnojuma laiki bez att. ierobež.'!M90=0,,'Enu_saņēmēji_Attālumi m'!M90)</f>
        <v>0</v>
      </c>
      <c r="N90" s="7">
        <f>IF('Ēnojuma laiki bez att. ierobež.'!N90=0,,'Enu_saņēmēji_Attālumi m'!N90)</f>
        <v>0</v>
      </c>
      <c r="O90" s="7">
        <f>IF('Ēnojuma laiki bez att. ierobež.'!O90=0,,'Enu_saņēmēji_Attālumi m'!O90)</f>
        <v>0</v>
      </c>
      <c r="P90" s="7">
        <f>IF('Ēnojuma laiki bez att. ierobež.'!P90=0,,'Enu_saņēmēji_Attālumi m'!P90)</f>
        <v>0</v>
      </c>
    </row>
  </sheetData>
  <conditionalFormatting sqref="D2:P90">
    <cfRule type="cellIs" dxfId="4" priority="1" operator="not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0"/>
  <sheetViews>
    <sheetView topLeftCell="A63" zoomScaleNormal="100" workbookViewId="0">
      <selection activeCell="A97" sqref="A97"/>
    </sheetView>
  </sheetViews>
  <sheetFormatPr defaultRowHeight="14.25" x14ac:dyDescent="0.45"/>
  <cols>
    <col min="1" max="1" width="12.46484375" style="3" customWidth="1"/>
    <col min="2" max="2" width="25.796875" style="3" bestFit="1" customWidth="1"/>
    <col min="3" max="3" width="20.53125" style="3" customWidth="1"/>
    <col min="4" max="16" width="9.53125" customWidth="1"/>
  </cols>
  <sheetData>
    <row r="1" spans="1:16" s="13" customFormat="1" ht="14.55" customHeight="1" x14ac:dyDescent="0.45">
      <c r="A1" s="8" t="s">
        <v>1</v>
      </c>
      <c r="B1" s="10" t="s">
        <v>255</v>
      </c>
      <c r="C1" s="10" t="s">
        <v>0</v>
      </c>
      <c r="D1" s="18" t="s">
        <v>44</v>
      </c>
      <c r="E1" s="18" t="s">
        <v>45</v>
      </c>
      <c r="F1" s="18" t="s">
        <v>46</v>
      </c>
      <c r="G1" s="18" t="s">
        <v>47</v>
      </c>
      <c r="H1" s="18" t="s">
        <v>48</v>
      </c>
      <c r="I1" s="18" t="s">
        <v>49</v>
      </c>
      <c r="J1" s="18" t="s">
        <v>50</v>
      </c>
      <c r="K1" s="18" t="s">
        <v>51</v>
      </c>
      <c r="L1" s="18" t="s">
        <v>52</v>
      </c>
      <c r="M1" s="18" t="s">
        <v>53</v>
      </c>
      <c r="N1" s="18" t="s">
        <v>54</v>
      </c>
      <c r="O1" s="18" t="s">
        <v>55</v>
      </c>
      <c r="P1" s="18" t="s">
        <v>257</v>
      </c>
    </row>
    <row r="2" spans="1:16" x14ac:dyDescent="0.45">
      <c r="A2" s="4">
        <f>'Enojuma laiki bez_att. vājināj.'!A2</f>
        <v>1</v>
      </c>
      <c r="B2" s="16">
        <f>'Enojuma laiki bez_att. vājināj.'!D2</f>
        <v>0.18263888888888891</v>
      </c>
      <c r="C2" s="20" t="s">
        <v>56</v>
      </c>
      <c r="D2" s="7">
        <f>IF('Ēnojuma attālumi m'!D2&gt;=1460,,'Ēnojuma attālumi m'!D2)</f>
        <v>0</v>
      </c>
      <c r="E2" s="7">
        <f>IF('Ēnojuma attālumi m'!E2&gt;=1460,,'Ēnojuma attālumi m'!E2)</f>
        <v>1333.2239939819769</v>
      </c>
      <c r="F2" s="7">
        <f>IF('Ēnojuma attālumi m'!F2&gt;=1460,,'Ēnojuma attālumi m'!F2)</f>
        <v>0</v>
      </c>
      <c r="G2" s="7">
        <f>IF('Ēnojuma attālumi m'!G2&gt;=1460,,'Ēnojuma attālumi m'!G2)</f>
        <v>0</v>
      </c>
      <c r="H2" s="7">
        <f>IF('Ēnojuma attālumi m'!H2&gt;=1460,,'Ēnojuma attālumi m'!H2)</f>
        <v>0</v>
      </c>
      <c r="I2" s="7">
        <f>IF('Ēnojuma attālumi m'!I2&gt;=1460,,'Ēnojuma attālumi m'!I2)</f>
        <v>0</v>
      </c>
      <c r="J2" s="7">
        <f>IF('Ēnojuma attālumi m'!J2&gt;=1460,,'Ēnojuma attālumi m'!J2)</f>
        <v>0</v>
      </c>
      <c r="K2" s="7">
        <f>IF('Ēnojuma attālumi m'!K2&gt;=1460,,'Ēnojuma attālumi m'!K2)</f>
        <v>0</v>
      </c>
      <c r="L2" s="7">
        <f>IF('Ēnojuma attālumi m'!L2&gt;=1460,,'Ēnojuma attālumi m'!L2)</f>
        <v>0</v>
      </c>
      <c r="M2" s="7">
        <f>IF('Ēnojuma attālumi m'!M2&gt;=1460,,'Ēnojuma attālumi m'!M2)</f>
        <v>0</v>
      </c>
      <c r="N2" s="7">
        <f>IF('Ēnojuma attālumi m'!N2&gt;=1460,,'Ēnojuma attālumi m'!N2)</f>
        <v>0</v>
      </c>
      <c r="O2" s="7">
        <f>IF('Ēnojuma attālumi m'!O2&gt;=1460,,'Ēnojuma attālumi m'!O2)</f>
        <v>0</v>
      </c>
      <c r="P2" s="7">
        <f>IF('Ēnojuma attālumi m'!P2&gt;=1460,,'Ēnojuma attālumi m'!P2)</f>
        <v>0</v>
      </c>
    </row>
    <row r="3" spans="1:16" x14ac:dyDescent="0.45">
      <c r="A3" s="4">
        <f>'Enojuma laiki bez_att. vājināj.'!A3</f>
        <v>0</v>
      </c>
      <c r="B3" s="16">
        <f>'Enojuma laiki bez_att. vājināj.'!D3</f>
        <v>0</v>
      </c>
      <c r="C3" s="20" t="s">
        <v>258</v>
      </c>
      <c r="D3" s="7">
        <f>IF('Ēnojuma attālumi m'!D3&gt;=1460,,'Ēnojuma attālumi m'!D3)</f>
        <v>0</v>
      </c>
      <c r="E3" s="7">
        <f>IF('Ēnojuma attālumi m'!E3&gt;=1460,,'Ēnojuma attālumi m'!E3)</f>
        <v>0</v>
      </c>
      <c r="F3" s="7">
        <f>IF('Ēnojuma attālumi m'!F3&gt;=1460,,'Ēnojuma attālumi m'!F3)</f>
        <v>0</v>
      </c>
      <c r="G3" s="7">
        <f>IF('Ēnojuma attālumi m'!G3&gt;=1460,,'Ēnojuma attālumi m'!G3)</f>
        <v>0</v>
      </c>
      <c r="H3" s="7">
        <f>IF('Ēnojuma attālumi m'!H3&gt;=1460,,'Ēnojuma attālumi m'!H3)</f>
        <v>0</v>
      </c>
      <c r="I3" s="7">
        <f>IF('Ēnojuma attālumi m'!I3&gt;=1460,,'Ēnojuma attālumi m'!I3)</f>
        <v>0</v>
      </c>
      <c r="J3" s="7">
        <f>IF('Ēnojuma attālumi m'!J3&gt;=1460,,'Ēnojuma attālumi m'!J3)</f>
        <v>0</v>
      </c>
      <c r="K3" s="7">
        <f>IF('Ēnojuma attālumi m'!K3&gt;=1460,,'Ēnojuma attālumi m'!K3)</f>
        <v>0</v>
      </c>
      <c r="L3" s="7">
        <f>IF('Ēnojuma attālumi m'!L3&gt;=1460,,'Ēnojuma attālumi m'!L3)</f>
        <v>0</v>
      </c>
      <c r="M3" s="7">
        <f>IF('Ēnojuma attālumi m'!M3&gt;=1460,,'Ēnojuma attālumi m'!M3)</f>
        <v>0</v>
      </c>
      <c r="N3" s="7">
        <f>IF('Ēnojuma attālumi m'!N3&gt;=1460,,'Ēnojuma attālumi m'!N3)</f>
        <v>0</v>
      </c>
      <c r="O3" s="7">
        <f>IF('Ēnojuma attālumi m'!O3&gt;=1460,,'Ēnojuma attālumi m'!O3)</f>
        <v>0</v>
      </c>
      <c r="P3" s="7">
        <f>IF('Ēnojuma attālumi m'!P3&gt;=1460,,'Ēnojuma attālumi m'!P3)</f>
        <v>0</v>
      </c>
    </row>
    <row r="4" spans="1:16" x14ac:dyDescent="0.45">
      <c r="A4" s="4">
        <f>'Enojuma laiki bez_att. vājināj.'!A4</f>
        <v>0</v>
      </c>
      <c r="B4" s="16">
        <f>'Enojuma laiki bez_att. vājināj.'!D4</f>
        <v>0</v>
      </c>
      <c r="C4" s="20" t="s">
        <v>259</v>
      </c>
      <c r="D4" s="7">
        <f>IF('Ēnojuma attālumi m'!D4&gt;=1460,,'Ēnojuma attālumi m'!D4)</f>
        <v>0</v>
      </c>
      <c r="E4" s="7">
        <f>IF('Ēnojuma attālumi m'!E4&gt;=1460,,'Ēnojuma attālumi m'!E4)</f>
        <v>0</v>
      </c>
      <c r="F4" s="7">
        <f>IF('Ēnojuma attālumi m'!F4&gt;=1460,,'Ēnojuma attālumi m'!F4)</f>
        <v>0</v>
      </c>
      <c r="G4" s="7">
        <f>IF('Ēnojuma attālumi m'!G4&gt;=1460,,'Ēnojuma attālumi m'!G4)</f>
        <v>0</v>
      </c>
      <c r="H4" s="7">
        <f>IF('Ēnojuma attālumi m'!H4&gt;=1460,,'Ēnojuma attālumi m'!H4)</f>
        <v>0</v>
      </c>
      <c r="I4" s="7">
        <f>IF('Ēnojuma attālumi m'!I4&gt;=1460,,'Ēnojuma attālumi m'!I4)</f>
        <v>0</v>
      </c>
      <c r="J4" s="7">
        <f>IF('Ēnojuma attālumi m'!J4&gt;=1460,,'Ēnojuma attālumi m'!J4)</f>
        <v>0</v>
      </c>
      <c r="K4" s="7">
        <f>IF('Ēnojuma attālumi m'!K4&gt;=1460,,'Ēnojuma attālumi m'!K4)</f>
        <v>0</v>
      </c>
      <c r="L4" s="7">
        <f>IF('Ēnojuma attālumi m'!L4&gt;=1460,,'Ēnojuma attālumi m'!L4)</f>
        <v>0</v>
      </c>
      <c r="M4" s="7">
        <f>IF('Ēnojuma attālumi m'!M4&gt;=1460,,'Ēnojuma attālumi m'!M4)</f>
        <v>0</v>
      </c>
      <c r="N4" s="7">
        <f>IF('Ēnojuma attālumi m'!N4&gt;=1460,,'Ēnojuma attālumi m'!N4)</f>
        <v>0</v>
      </c>
      <c r="O4" s="7">
        <f>IF('Ēnojuma attālumi m'!O4&gt;=1460,,'Ēnojuma attālumi m'!O4)</f>
        <v>0</v>
      </c>
      <c r="P4" s="7">
        <f>IF('Ēnojuma attālumi m'!P4&gt;=1460,,'Ēnojuma attālumi m'!P4)</f>
        <v>0</v>
      </c>
    </row>
    <row r="5" spans="1:16" x14ac:dyDescent="0.45">
      <c r="A5" s="4">
        <f>'Enojuma laiki bez_att. vājināj.'!A5</f>
        <v>0</v>
      </c>
      <c r="B5" s="16">
        <f>'Enojuma laiki bez_att. vājināj.'!D5</f>
        <v>0</v>
      </c>
      <c r="C5" s="20" t="s">
        <v>260</v>
      </c>
      <c r="D5" s="7">
        <f>IF('Ēnojuma attālumi m'!D5&gt;=1460,,'Ēnojuma attālumi m'!D5)</f>
        <v>0</v>
      </c>
      <c r="E5" s="7">
        <f>IF('Ēnojuma attālumi m'!E5&gt;=1460,,'Ēnojuma attālumi m'!E5)</f>
        <v>0</v>
      </c>
      <c r="F5" s="7">
        <f>IF('Ēnojuma attālumi m'!F5&gt;=1460,,'Ēnojuma attālumi m'!F5)</f>
        <v>0</v>
      </c>
      <c r="G5" s="7">
        <f>IF('Ēnojuma attālumi m'!G5&gt;=1460,,'Ēnojuma attālumi m'!G5)</f>
        <v>0</v>
      </c>
      <c r="H5" s="7">
        <f>IF('Ēnojuma attālumi m'!H5&gt;=1460,,'Ēnojuma attālumi m'!H5)</f>
        <v>0</v>
      </c>
      <c r="I5" s="7">
        <f>IF('Ēnojuma attālumi m'!I5&gt;=1460,,'Ēnojuma attālumi m'!I5)</f>
        <v>0</v>
      </c>
      <c r="J5" s="7">
        <f>IF('Ēnojuma attālumi m'!J5&gt;=1460,,'Ēnojuma attālumi m'!J5)</f>
        <v>0</v>
      </c>
      <c r="K5" s="7">
        <f>IF('Ēnojuma attālumi m'!K5&gt;=1460,,'Ēnojuma attālumi m'!K5)</f>
        <v>0</v>
      </c>
      <c r="L5" s="7">
        <f>IF('Ēnojuma attālumi m'!L5&gt;=1460,,'Ēnojuma attālumi m'!L5)</f>
        <v>0</v>
      </c>
      <c r="M5" s="7">
        <f>IF('Ēnojuma attālumi m'!M5&gt;=1460,,'Ēnojuma attālumi m'!M5)</f>
        <v>0</v>
      </c>
      <c r="N5" s="7">
        <f>IF('Ēnojuma attālumi m'!N5&gt;=1460,,'Ēnojuma attālumi m'!N5)</f>
        <v>0</v>
      </c>
      <c r="O5" s="7">
        <f>IF('Ēnojuma attālumi m'!O5&gt;=1460,,'Ēnojuma attālumi m'!O5)</f>
        <v>0</v>
      </c>
      <c r="P5" s="7">
        <f>IF('Ēnojuma attālumi m'!P5&gt;=1460,,'Ēnojuma attālumi m'!P5)</f>
        <v>0</v>
      </c>
    </row>
    <row r="6" spans="1:16" x14ac:dyDescent="0.45">
      <c r="A6" s="4">
        <f>'Enojuma laiki bez_att. vājināj.'!A6</f>
        <v>0</v>
      </c>
      <c r="B6" s="16">
        <f>'Enojuma laiki bez_att. vājināj.'!D6</f>
        <v>0</v>
      </c>
      <c r="C6" s="20" t="s">
        <v>261</v>
      </c>
      <c r="D6" s="7">
        <f>IF('Ēnojuma attālumi m'!D6&gt;=1460,,'Ēnojuma attālumi m'!D6)</f>
        <v>0</v>
      </c>
      <c r="E6" s="7">
        <f>IF('Ēnojuma attālumi m'!E6&gt;=1460,,'Ēnojuma attālumi m'!E6)</f>
        <v>0</v>
      </c>
      <c r="F6" s="7">
        <f>IF('Ēnojuma attālumi m'!F6&gt;=1460,,'Ēnojuma attālumi m'!F6)</f>
        <v>0</v>
      </c>
      <c r="G6" s="7">
        <f>IF('Ēnojuma attālumi m'!G6&gt;=1460,,'Ēnojuma attālumi m'!G6)</f>
        <v>0</v>
      </c>
      <c r="H6" s="7">
        <f>IF('Ēnojuma attālumi m'!H6&gt;=1460,,'Ēnojuma attālumi m'!H6)</f>
        <v>0</v>
      </c>
      <c r="I6" s="7">
        <f>IF('Ēnojuma attālumi m'!I6&gt;=1460,,'Ēnojuma attālumi m'!I6)</f>
        <v>0</v>
      </c>
      <c r="J6" s="7">
        <f>IF('Ēnojuma attālumi m'!J6&gt;=1460,,'Ēnojuma attālumi m'!J6)</f>
        <v>0</v>
      </c>
      <c r="K6" s="7">
        <f>IF('Ēnojuma attālumi m'!K6&gt;=1460,,'Ēnojuma attālumi m'!K6)</f>
        <v>0</v>
      </c>
      <c r="L6" s="7">
        <f>IF('Ēnojuma attālumi m'!L6&gt;=1460,,'Ēnojuma attālumi m'!L6)</f>
        <v>0</v>
      </c>
      <c r="M6" s="7">
        <f>IF('Ēnojuma attālumi m'!M6&gt;=1460,,'Ēnojuma attālumi m'!M6)</f>
        <v>0</v>
      </c>
      <c r="N6" s="7">
        <f>IF('Ēnojuma attālumi m'!N6&gt;=1460,,'Ēnojuma attālumi m'!N6)</f>
        <v>0</v>
      </c>
      <c r="O6" s="7">
        <f>IF('Ēnojuma attālumi m'!O6&gt;=1460,,'Ēnojuma attālumi m'!O6)</f>
        <v>0</v>
      </c>
      <c r="P6" s="7">
        <f>IF('Ēnojuma attālumi m'!P6&gt;=1460,,'Ēnojuma attālumi m'!P6)</f>
        <v>0</v>
      </c>
    </row>
    <row r="7" spans="1:16" x14ac:dyDescent="0.45">
      <c r="A7" s="4">
        <f>'Enojuma laiki bez_att. vājināj.'!A7</f>
        <v>0</v>
      </c>
      <c r="B7" s="16">
        <f>'Enojuma laiki bez_att. vājināj.'!D7</f>
        <v>0</v>
      </c>
      <c r="C7" s="20" t="s">
        <v>262</v>
      </c>
      <c r="D7" s="7">
        <f>IF('Ēnojuma attālumi m'!D7&gt;=1460,,'Ēnojuma attālumi m'!D7)</f>
        <v>0</v>
      </c>
      <c r="E7" s="7">
        <f>IF('Ēnojuma attālumi m'!E7&gt;=1460,,'Ēnojuma attālumi m'!E7)</f>
        <v>0</v>
      </c>
      <c r="F7" s="7">
        <f>IF('Ēnojuma attālumi m'!F7&gt;=1460,,'Ēnojuma attālumi m'!F7)</f>
        <v>0</v>
      </c>
      <c r="G7" s="7">
        <f>IF('Ēnojuma attālumi m'!G7&gt;=1460,,'Ēnojuma attālumi m'!G7)</f>
        <v>0</v>
      </c>
      <c r="H7" s="7">
        <f>IF('Ēnojuma attālumi m'!H7&gt;=1460,,'Ēnojuma attālumi m'!H7)</f>
        <v>0</v>
      </c>
      <c r="I7" s="7">
        <f>IF('Ēnojuma attālumi m'!I7&gt;=1460,,'Ēnojuma attālumi m'!I7)</f>
        <v>0</v>
      </c>
      <c r="J7" s="7">
        <f>IF('Ēnojuma attālumi m'!J7&gt;=1460,,'Ēnojuma attālumi m'!J7)</f>
        <v>0</v>
      </c>
      <c r="K7" s="7">
        <f>IF('Ēnojuma attālumi m'!K7&gt;=1460,,'Ēnojuma attālumi m'!K7)</f>
        <v>0</v>
      </c>
      <c r="L7" s="7">
        <f>IF('Ēnojuma attālumi m'!L7&gt;=1460,,'Ēnojuma attālumi m'!L7)</f>
        <v>0</v>
      </c>
      <c r="M7" s="7">
        <f>IF('Ēnojuma attālumi m'!M7&gt;=1460,,'Ēnojuma attālumi m'!M7)</f>
        <v>0</v>
      </c>
      <c r="N7" s="7">
        <f>IF('Ēnojuma attālumi m'!N7&gt;=1460,,'Ēnojuma attālumi m'!N7)</f>
        <v>0</v>
      </c>
      <c r="O7" s="7">
        <f>IF('Ēnojuma attālumi m'!O7&gt;=1460,,'Ēnojuma attālumi m'!O7)</f>
        <v>0</v>
      </c>
      <c r="P7" s="7">
        <f>IF('Ēnojuma attālumi m'!P7&gt;=1460,,'Ēnojuma attālumi m'!P7)</f>
        <v>0</v>
      </c>
    </row>
    <row r="8" spans="1:16" x14ac:dyDescent="0.45">
      <c r="A8" s="4">
        <f>'Enojuma laiki bez_att. vājināj.'!A8</f>
        <v>0</v>
      </c>
      <c r="B8" s="16">
        <f>'Enojuma laiki bez_att. vājināj.'!D8</f>
        <v>0</v>
      </c>
      <c r="C8" s="20" t="s">
        <v>263</v>
      </c>
      <c r="D8" s="7">
        <f>IF('Ēnojuma attālumi m'!D8&gt;=1460,,'Ēnojuma attālumi m'!D8)</f>
        <v>0</v>
      </c>
      <c r="E8" s="7">
        <f>IF('Ēnojuma attālumi m'!E8&gt;=1460,,'Ēnojuma attālumi m'!E8)</f>
        <v>0</v>
      </c>
      <c r="F8" s="7">
        <f>IF('Ēnojuma attālumi m'!F8&gt;=1460,,'Ēnojuma attālumi m'!F8)</f>
        <v>0</v>
      </c>
      <c r="G8" s="7">
        <f>IF('Ēnojuma attālumi m'!G8&gt;=1460,,'Ēnojuma attālumi m'!G8)</f>
        <v>0</v>
      </c>
      <c r="H8" s="7">
        <f>IF('Ēnojuma attālumi m'!H8&gt;=1460,,'Ēnojuma attālumi m'!H8)</f>
        <v>0</v>
      </c>
      <c r="I8" s="7">
        <f>IF('Ēnojuma attālumi m'!I8&gt;=1460,,'Ēnojuma attālumi m'!I8)</f>
        <v>0</v>
      </c>
      <c r="J8" s="7">
        <f>IF('Ēnojuma attālumi m'!J8&gt;=1460,,'Ēnojuma attālumi m'!J8)</f>
        <v>0</v>
      </c>
      <c r="K8" s="7">
        <f>IF('Ēnojuma attālumi m'!K8&gt;=1460,,'Ēnojuma attālumi m'!K8)</f>
        <v>0</v>
      </c>
      <c r="L8" s="7">
        <f>IF('Ēnojuma attālumi m'!L8&gt;=1460,,'Ēnojuma attālumi m'!L8)</f>
        <v>0</v>
      </c>
      <c r="M8" s="7">
        <f>IF('Ēnojuma attālumi m'!M8&gt;=1460,,'Ēnojuma attālumi m'!M8)</f>
        <v>0</v>
      </c>
      <c r="N8" s="7">
        <f>IF('Ēnojuma attālumi m'!N8&gt;=1460,,'Ēnojuma attālumi m'!N8)</f>
        <v>0</v>
      </c>
      <c r="O8" s="7">
        <f>IF('Ēnojuma attālumi m'!O8&gt;=1460,,'Ēnojuma attālumi m'!O8)</f>
        <v>0</v>
      </c>
      <c r="P8" s="7">
        <f>IF('Ēnojuma attālumi m'!P8&gt;=1460,,'Ēnojuma attālumi m'!P8)</f>
        <v>0</v>
      </c>
    </row>
    <row r="9" spans="1:16" x14ac:dyDescent="0.45">
      <c r="A9" s="4">
        <f>'Enojuma laiki bez_att. vājināj.'!A9</f>
        <v>0</v>
      </c>
      <c r="B9" s="16">
        <f>'Enojuma laiki bez_att. vājināj.'!D9</f>
        <v>0</v>
      </c>
      <c r="C9" s="20" t="s">
        <v>264</v>
      </c>
      <c r="D9" s="7">
        <f>IF('Ēnojuma attālumi m'!D9&gt;=1460,,'Ēnojuma attālumi m'!D9)</f>
        <v>0</v>
      </c>
      <c r="E9" s="7">
        <f>IF('Ēnojuma attālumi m'!E9&gt;=1460,,'Ēnojuma attālumi m'!E9)</f>
        <v>0</v>
      </c>
      <c r="F9" s="7">
        <f>IF('Ēnojuma attālumi m'!F9&gt;=1460,,'Ēnojuma attālumi m'!F9)</f>
        <v>0</v>
      </c>
      <c r="G9" s="7">
        <f>IF('Ēnojuma attālumi m'!G9&gt;=1460,,'Ēnojuma attālumi m'!G9)</f>
        <v>0</v>
      </c>
      <c r="H9" s="7">
        <f>IF('Ēnojuma attālumi m'!H9&gt;=1460,,'Ēnojuma attālumi m'!H9)</f>
        <v>0</v>
      </c>
      <c r="I9" s="7">
        <f>IF('Ēnojuma attālumi m'!I9&gt;=1460,,'Ēnojuma attālumi m'!I9)</f>
        <v>0</v>
      </c>
      <c r="J9" s="7">
        <f>IF('Ēnojuma attālumi m'!J9&gt;=1460,,'Ēnojuma attālumi m'!J9)</f>
        <v>0</v>
      </c>
      <c r="K9" s="7">
        <f>IF('Ēnojuma attālumi m'!K9&gt;=1460,,'Ēnojuma attālumi m'!K9)</f>
        <v>0</v>
      </c>
      <c r="L9" s="7">
        <f>IF('Ēnojuma attālumi m'!L9&gt;=1460,,'Ēnojuma attālumi m'!L9)</f>
        <v>0</v>
      </c>
      <c r="M9" s="7">
        <f>IF('Ēnojuma attālumi m'!M9&gt;=1460,,'Ēnojuma attālumi m'!M9)</f>
        <v>0</v>
      </c>
      <c r="N9" s="7">
        <f>IF('Ēnojuma attālumi m'!N9&gt;=1460,,'Ēnojuma attālumi m'!N9)</f>
        <v>0</v>
      </c>
      <c r="O9" s="7">
        <f>IF('Ēnojuma attālumi m'!O9&gt;=1460,,'Ēnojuma attālumi m'!O9)</f>
        <v>0</v>
      </c>
      <c r="P9" s="7">
        <f>IF('Ēnojuma attālumi m'!P9&gt;=1460,,'Ēnojuma attālumi m'!P9)</f>
        <v>0</v>
      </c>
    </row>
    <row r="10" spans="1:16" x14ac:dyDescent="0.45">
      <c r="A10" s="4">
        <f>'Enojuma laiki bez_att. vājināj.'!A10</f>
        <v>0</v>
      </c>
      <c r="B10" s="16">
        <f>'Enojuma laiki bez_att. vājināj.'!D10</f>
        <v>0</v>
      </c>
      <c r="C10" s="20" t="s">
        <v>265</v>
      </c>
      <c r="D10" s="7">
        <f>IF('Ēnojuma attālumi m'!D10&gt;=1460,,'Ēnojuma attālumi m'!D10)</f>
        <v>0</v>
      </c>
      <c r="E10" s="7">
        <f>IF('Ēnojuma attālumi m'!E10&gt;=1460,,'Ēnojuma attālumi m'!E10)</f>
        <v>0</v>
      </c>
      <c r="F10" s="7">
        <f>IF('Ēnojuma attālumi m'!F10&gt;=1460,,'Ēnojuma attālumi m'!F10)</f>
        <v>0</v>
      </c>
      <c r="G10" s="7">
        <f>IF('Ēnojuma attālumi m'!G10&gt;=1460,,'Ēnojuma attālumi m'!G10)</f>
        <v>0</v>
      </c>
      <c r="H10" s="7">
        <f>IF('Ēnojuma attālumi m'!H10&gt;=1460,,'Ēnojuma attālumi m'!H10)</f>
        <v>0</v>
      </c>
      <c r="I10" s="7">
        <f>IF('Ēnojuma attālumi m'!I10&gt;=1460,,'Ēnojuma attālumi m'!I10)</f>
        <v>0</v>
      </c>
      <c r="J10" s="7">
        <f>IF('Ēnojuma attālumi m'!J10&gt;=1460,,'Ēnojuma attālumi m'!J10)</f>
        <v>0</v>
      </c>
      <c r="K10" s="7">
        <f>IF('Ēnojuma attālumi m'!K10&gt;=1460,,'Ēnojuma attālumi m'!K10)</f>
        <v>0</v>
      </c>
      <c r="L10" s="7">
        <f>IF('Ēnojuma attālumi m'!L10&gt;=1460,,'Ēnojuma attālumi m'!L10)</f>
        <v>0</v>
      </c>
      <c r="M10" s="7">
        <f>IF('Ēnojuma attālumi m'!M10&gt;=1460,,'Ēnojuma attālumi m'!M10)</f>
        <v>0</v>
      </c>
      <c r="N10" s="7">
        <f>IF('Ēnojuma attālumi m'!N10&gt;=1460,,'Ēnojuma attālumi m'!N10)</f>
        <v>0</v>
      </c>
      <c r="O10" s="7">
        <f>IF('Ēnojuma attālumi m'!O10&gt;=1460,,'Ēnojuma attālumi m'!O10)</f>
        <v>0</v>
      </c>
      <c r="P10" s="7">
        <f>IF('Ēnojuma attālumi m'!P10&gt;=1460,,'Ēnojuma attālumi m'!P10)</f>
        <v>0</v>
      </c>
    </row>
    <row r="11" spans="1:16" x14ac:dyDescent="0.45">
      <c r="A11" s="4">
        <f>'Enojuma laiki bez_att. vājināj.'!A11</f>
        <v>0</v>
      </c>
      <c r="B11" s="16">
        <f>'Enojuma laiki bez_att. vājināj.'!D11</f>
        <v>0</v>
      </c>
      <c r="C11" s="20" t="s">
        <v>266</v>
      </c>
      <c r="D11" s="7">
        <f>IF('Ēnojuma attālumi m'!D11&gt;=1460,,'Ēnojuma attālumi m'!D11)</f>
        <v>0</v>
      </c>
      <c r="E11" s="7">
        <f>IF('Ēnojuma attālumi m'!E11&gt;=1460,,'Ēnojuma attālumi m'!E11)</f>
        <v>0</v>
      </c>
      <c r="F11" s="7">
        <f>IF('Ēnojuma attālumi m'!F11&gt;=1460,,'Ēnojuma attālumi m'!F11)</f>
        <v>0</v>
      </c>
      <c r="G11" s="7">
        <f>IF('Ēnojuma attālumi m'!G11&gt;=1460,,'Ēnojuma attālumi m'!G11)</f>
        <v>0</v>
      </c>
      <c r="H11" s="7">
        <f>IF('Ēnojuma attālumi m'!H11&gt;=1460,,'Ēnojuma attālumi m'!H11)</f>
        <v>0</v>
      </c>
      <c r="I11" s="7">
        <f>IF('Ēnojuma attālumi m'!I11&gt;=1460,,'Ēnojuma attālumi m'!I11)</f>
        <v>0</v>
      </c>
      <c r="J11" s="7">
        <f>IF('Ēnojuma attālumi m'!J11&gt;=1460,,'Ēnojuma attālumi m'!J11)</f>
        <v>0</v>
      </c>
      <c r="K11" s="7">
        <f>IF('Ēnojuma attālumi m'!K11&gt;=1460,,'Ēnojuma attālumi m'!K11)</f>
        <v>0</v>
      </c>
      <c r="L11" s="7">
        <f>IF('Ēnojuma attālumi m'!L11&gt;=1460,,'Ēnojuma attālumi m'!L11)</f>
        <v>0</v>
      </c>
      <c r="M11" s="7">
        <f>IF('Ēnojuma attālumi m'!M11&gt;=1460,,'Ēnojuma attālumi m'!M11)</f>
        <v>0</v>
      </c>
      <c r="N11" s="7">
        <f>IF('Ēnojuma attālumi m'!N11&gt;=1460,,'Ēnojuma attālumi m'!N11)</f>
        <v>0</v>
      </c>
      <c r="O11" s="7">
        <f>IF('Ēnojuma attālumi m'!O11&gt;=1460,,'Ēnojuma attālumi m'!O11)</f>
        <v>0</v>
      </c>
      <c r="P11" s="7">
        <f>IF('Ēnojuma attālumi m'!P11&gt;=1460,,'Ēnojuma attālumi m'!P11)</f>
        <v>0</v>
      </c>
    </row>
    <row r="12" spans="1:16" x14ac:dyDescent="0.45">
      <c r="A12" s="4">
        <f>'Enojuma laiki bez_att. vājināj.'!A12</f>
        <v>0</v>
      </c>
      <c r="B12" s="16">
        <f>'Enojuma laiki bez_att. vājināj.'!D12</f>
        <v>0</v>
      </c>
      <c r="C12" s="20" t="s">
        <v>267</v>
      </c>
      <c r="D12" s="7">
        <f>IF('Ēnojuma attālumi m'!D12&gt;=1460,,'Ēnojuma attālumi m'!D12)</f>
        <v>0</v>
      </c>
      <c r="E12" s="7">
        <f>IF('Ēnojuma attālumi m'!E12&gt;=1460,,'Ēnojuma attālumi m'!E12)</f>
        <v>0</v>
      </c>
      <c r="F12" s="7">
        <f>IF('Ēnojuma attālumi m'!F12&gt;=1460,,'Ēnojuma attālumi m'!F12)</f>
        <v>0</v>
      </c>
      <c r="G12" s="7">
        <f>IF('Ēnojuma attālumi m'!G12&gt;=1460,,'Ēnojuma attālumi m'!G12)</f>
        <v>0</v>
      </c>
      <c r="H12" s="7">
        <f>IF('Ēnojuma attālumi m'!H12&gt;=1460,,'Ēnojuma attālumi m'!H12)</f>
        <v>0</v>
      </c>
      <c r="I12" s="7">
        <f>IF('Ēnojuma attālumi m'!I12&gt;=1460,,'Ēnojuma attālumi m'!I12)</f>
        <v>0</v>
      </c>
      <c r="J12" s="7">
        <f>IF('Ēnojuma attālumi m'!J12&gt;=1460,,'Ēnojuma attālumi m'!J12)</f>
        <v>0</v>
      </c>
      <c r="K12" s="7">
        <f>IF('Ēnojuma attālumi m'!K12&gt;=1460,,'Ēnojuma attālumi m'!K12)</f>
        <v>0</v>
      </c>
      <c r="L12" s="7">
        <f>IF('Ēnojuma attālumi m'!L12&gt;=1460,,'Ēnojuma attālumi m'!L12)</f>
        <v>0</v>
      </c>
      <c r="M12" s="7">
        <f>IF('Ēnojuma attālumi m'!M12&gt;=1460,,'Ēnojuma attālumi m'!M12)</f>
        <v>0</v>
      </c>
      <c r="N12" s="7">
        <f>IF('Ēnojuma attālumi m'!N12&gt;=1460,,'Ēnojuma attālumi m'!N12)</f>
        <v>0</v>
      </c>
      <c r="O12" s="7">
        <f>IF('Ēnojuma attālumi m'!O12&gt;=1460,,'Ēnojuma attālumi m'!O12)</f>
        <v>0</v>
      </c>
      <c r="P12" s="7">
        <f>IF('Ēnojuma attālumi m'!P12&gt;=1460,,'Ēnojuma attālumi m'!P12)</f>
        <v>0</v>
      </c>
    </row>
    <row r="13" spans="1:16" x14ac:dyDescent="0.45">
      <c r="A13" s="4">
        <f>'Enojuma laiki bez_att. vājināj.'!A13</f>
        <v>0</v>
      </c>
      <c r="B13" s="16">
        <f>'Enojuma laiki bez_att. vājināj.'!D13</f>
        <v>0</v>
      </c>
      <c r="C13" s="20" t="s">
        <v>268</v>
      </c>
      <c r="D13" s="7">
        <f>IF('Ēnojuma attālumi m'!D13&gt;=1460,,'Ēnojuma attālumi m'!D13)</f>
        <v>0</v>
      </c>
      <c r="E13" s="7">
        <f>IF('Ēnojuma attālumi m'!E13&gt;=1460,,'Ēnojuma attālumi m'!E13)</f>
        <v>0</v>
      </c>
      <c r="F13" s="7">
        <f>IF('Ēnojuma attālumi m'!F13&gt;=1460,,'Ēnojuma attālumi m'!F13)</f>
        <v>0</v>
      </c>
      <c r="G13" s="7">
        <f>IF('Ēnojuma attālumi m'!G13&gt;=1460,,'Ēnojuma attālumi m'!G13)</f>
        <v>0</v>
      </c>
      <c r="H13" s="7">
        <f>IF('Ēnojuma attālumi m'!H13&gt;=1460,,'Ēnojuma attālumi m'!H13)</f>
        <v>0</v>
      </c>
      <c r="I13" s="7">
        <f>IF('Ēnojuma attālumi m'!I13&gt;=1460,,'Ēnojuma attālumi m'!I13)</f>
        <v>0</v>
      </c>
      <c r="J13" s="7">
        <f>IF('Ēnojuma attālumi m'!J13&gt;=1460,,'Ēnojuma attālumi m'!J13)</f>
        <v>0</v>
      </c>
      <c r="K13" s="7">
        <f>IF('Ēnojuma attālumi m'!K13&gt;=1460,,'Ēnojuma attālumi m'!K13)</f>
        <v>0</v>
      </c>
      <c r="L13" s="7">
        <f>IF('Ēnojuma attālumi m'!L13&gt;=1460,,'Ēnojuma attālumi m'!L13)</f>
        <v>0</v>
      </c>
      <c r="M13" s="7">
        <f>IF('Ēnojuma attālumi m'!M13&gt;=1460,,'Ēnojuma attālumi m'!M13)</f>
        <v>0</v>
      </c>
      <c r="N13" s="7">
        <f>IF('Ēnojuma attālumi m'!N13&gt;=1460,,'Ēnojuma attālumi m'!N13)</f>
        <v>0</v>
      </c>
      <c r="O13" s="7">
        <f>IF('Ēnojuma attālumi m'!O13&gt;=1460,,'Ēnojuma attālumi m'!O13)</f>
        <v>0</v>
      </c>
      <c r="P13" s="7">
        <f>IF('Ēnojuma attālumi m'!P13&gt;=1460,,'Ēnojuma attālumi m'!P13)</f>
        <v>0</v>
      </c>
    </row>
    <row r="14" spans="1:16" x14ac:dyDescent="0.45">
      <c r="A14" s="4">
        <f>'Enojuma laiki bez_att. vājināj.'!A14</f>
        <v>2</v>
      </c>
      <c r="B14" s="16">
        <f>'Enojuma laiki bez_att. vājināj.'!D14</f>
        <v>0.35555555555555557</v>
      </c>
      <c r="C14" s="20" t="s">
        <v>61</v>
      </c>
      <c r="D14" s="7">
        <f>IF('Ēnojuma attālumi m'!D14&gt;=1460,,'Ēnojuma attālumi m'!D14)</f>
        <v>0</v>
      </c>
      <c r="E14" s="7">
        <f>IF('Ēnojuma attālumi m'!E14&gt;=1460,,'Ēnojuma attālumi m'!E14)</f>
        <v>0</v>
      </c>
      <c r="F14" s="7">
        <f>IF('Ēnojuma attālumi m'!F14&gt;=1460,,'Ēnojuma attālumi m'!F14)</f>
        <v>0</v>
      </c>
      <c r="G14" s="7">
        <f>IF('Ēnojuma attālumi m'!G14&gt;=1460,,'Ēnojuma attālumi m'!G14)</f>
        <v>0</v>
      </c>
      <c r="H14" s="7">
        <f>IF('Ēnojuma attālumi m'!H14&gt;=1460,,'Ēnojuma attālumi m'!H14)</f>
        <v>0</v>
      </c>
      <c r="I14" s="7">
        <f>IF('Ēnojuma attālumi m'!I14&gt;=1460,,'Ēnojuma attālumi m'!I14)</f>
        <v>0</v>
      </c>
      <c r="J14" s="7">
        <f>IF('Ēnojuma attālumi m'!J14&gt;=1460,,'Ēnojuma attālumi m'!J14)</f>
        <v>0</v>
      </c>
      <c r="K14" s="7">
        <f>IF('Ēnojuma attālumi m'!K14&gt;=1460,,'Ēnojuma attālumi m'!K14)</f>
        <v>0</v>
      </c>
      <c r="L14" s="7">
        <f>IF('Ēnojuma attālumi m'!L14&gt;=1460,,'Ēnojuma attālumi m'!L14)</f>
        <v>1362.4741290524421</v>
      </c>
      <c r="M14" s="7">
        <f>IF('Ēnojuma attālumi m'!M14&gt;=1460,,'Ēnojuma attālumi m'!M14)</f>
        <v>0</v>
      </c>
      <c r="N14" s="7">
        <f>IF('Ēnojuma attālumi m'!N14&gt;=1460,,'Ēnojuma attālumi m'!N14)</f>
        <v>0</v>
      </c>
      <c r="O14" s="7">
        <f>IF('Ēnojuma attālumi m'!O14&gt;=1460,,'Ēnojuma attālumi m'!O14)</f>
        <v>1171.8797552029121</v>
      </c>
      <c r="P14" s="7">
        <f>IF('Ēnojuma attālumi m'!P14&gt;=1460,,'Ēnojuma attālumi m'!P14)</f>
        <v>0</v>
      </c>
    </row>
    <row r="15" spans="1:16" x14ac:dyDescent="0.45">
      <c r="A15" s="4">
        <f>'Enojuma laiki bez_att. vājināj.'!A15</f>
        <v>0</v>
      </c>
      <c r="B15" s="16">
        <f>'Enojuma laiki bez_att. vājināj.'!D15</f>
        <v>0</v>
      </c>
      <c r="C15" s="20" t="s">
        <v>62</v>
      </c>
      <c r="D15" s="7">
        <f>IF('Ēnojuma attālumi m'!D15&gt;=1460,,'Ēnojuma attālumi m'!D15)</f>
        <v>0</v>
      </c>
      <c r="E15" s="7">
        <f>IF('Ēnojuma attālumi m'!E15&gt;=1460,,'Ēnojuma attālumi m'!E15)</f>
        <v>0</v>
      </c>
      <c r="F15" s="7">
        <f>IF('Ēnojuma attālumi m'!F15&gt;=1460,,'Ēnojuma attālumi m'!F15)</f>
        <v>0</v>
      </c>
      <c r="G15" s="7">
        <f>IF('Ēnojuma attālumi m'!G15&gt;=1460,,'Ēnojuma attālumi m'!G15)</f>
        <v>0</v>
      </c>
      <c r="H15" s="7">
        <f>IF('Ēnojuma attālumi m'!H15&gt;=1460,,'Ēnojuma attālumi m'!H15)</f>
        <v>0</v>
      </c>
      <c r="I15" s="7">
        <f>IF('Ēnojuma attālumi m'!I15&gt;=1460,,'Ēnojuma attālumi m'!I15)</f>
        <v>0</v>
      </c>
      <c r="J15" s="7">
        <f>IF('Ēnojuma attālumi m'!J15&gt;=1460,,'Ēnojuma attālumi m'!J15)</f>
        <v>0</v>
      </c>
      <c r="K15" s="7">
        <f>IF('Ēnojuma attālumi m'!K15&gt;=1460,,'Ēnojuma attālumi m'!K15)</f>
        <v>0</v>
      </c>
      <c r="L15" s="7">
        <f>IF('Ēnojuma attālumi m'!L15&gt;=1460,,'Ēnojuma attālumi m'!L15)</f>
        <v>0</v>
      </c>
      <c r="M15" s="7">
        <f>IF('Ēnojuma attālumi m'!M15&gt;=1460,,'Ēnojuma attālumi m'!M15)</f>
        <v>0</v>
      </c>
      <c r="N15" s="7">
        <f>IF('Ēnojuma attālumi m'!N15&gt;=1460,,'Ēnojuma attālumi m'!N15)</f>
        <v>0</v>
      </c>
      <c r="O15" s="7">
        <f>IF('Ēnojuma attālumi m'!O15&gt;=1460,,'Ēnojuma attālumi m'!O15)</f>
        <v>0</v>
      </c>
      <c r="P15" s="7">
        <f>IF('Ēnojuma attālumi m'!P15&gt;=1460,,'Ēnojuma attālumi m'!P15)</f>
        <v>0</v>
      </c>
    </row>
    <row r="16" spans="1:16" x14ac:dyDescent="0.45">
      <c r="A16" s="4">
        <f>'Enojuma laiki bez_att. vājināj.'!A16</f>
        <v>1</v>
      </c>
      <c r="B16" s="16">
        <f>'Enojuma laiki bez_att. vājināj.'!D16</f>
        <v>0.34583333333333333</v>
      </c>
      <c r="C16" s="20" t="s">
        <v>64</v>
      </c>
      <c r="D16" s="7">
        <f>IF('Ēnojuma attālumi m'!D16&gt;=1460,,'Ēnojuma attālumi m'!D16)</f>
        <v>0</v>
      </c>
      <c r="E16" s="7">
        <f>IF('Ēnojuma attālumi m'!E16&gt;=1460,,'Ēnojuma attālumi m'!E16)</f>
        <v>1242.915917126189</v>
      </c>
      <c r="F16" s="7">
        <f>IF('Ēnojuma attālumi m'!F16&gt;=1460,,'Ēnojuma attālumi m'!F16)</f>
        <v>0</v>
      </c>
      <c r="G16" s="7">
        <f>IF('Ēnojuma attālumi m'!G16&gt;=1460,,'Ēnojuma attālumi m'!G16)</f>
        <v>0</v>
      </c>
      <c r="H16" s="7">
        <f>IF('Ēnojuma attālumi m'!H16&gt;=1460,,'Ēnojuma attālumi m'!H16)</f>
        <v>0</v>
      </c>
      <c r="I16" s="7">
        <f>IF('Ēnojuma attālumi m'!I16&gt;=1460,,'Ēnojuma attālumi m'!I16)</f>
        <v>0</v>
      </c>
      <c r="J16" s="7">
        <f>IF('Ēnojuma attālumi m'!J16&gt;=1460,,'Ēnojuma attālumi m'!J16)</f>
        <v>0</v>
      </c>
      <c r="K16" s="7">
        <f>IF('Ēnojuma attālumi m'!K16&gt;=1460,,'Ēnojuma attālumi m'!K16)</f>
        <v>0</v>
      </c>
      <c r="L16" s="7">
        <f>IF('Ēnojuma attālumi m'!L16&gt;=1460,,'Ēnojuma attālumi m'!L16)</f>
        <v>0</v>
      </c>
      <c r="M16" s="7">
        <f>IF('Ēnojuma attālumi m'!M16&gt;=1460,,'Ēnojuma attālumi m'!M16)</f>
        <v>0</v>
      </c>
      <c r="N16" s="7">
        <f>IF('Ēnojuma attālumi m'!N16&gt;=1460,,'Ēnojuma attālumi m'!N16)</f>
        <v>0</v>
      </c>
      <c r="O16" s="7">
        <f>IF('Ēnojuma attālumi m'!O16&gt;=1460,,'Ēnojuma attālumi m'!O16)</f>
        <v>0</v>
      </c>
      <c r="P16" s="7">
        <f>IF('Ēnojuma attālumi m'!P16&gt;=1460,,'Ēnojuma attālumi m'!P16)</f>
        <v>0</v>
      </c>
    </row>
    <row r="17" spans="1:16" x14ac:dyDescent="0.45">
      <c r="A17" s="4">
        <f>'Enojuma laiki bez_att. vājināj.'!A17</f>
        <v>1</v>
      </c>
      <c r="B17" s="16">
        <f>'Enojuma laiki bez_att. vājināj.'!D17</f>
        <v>0.46458333333333335</v>
      </c>
      <c r="C17" s="20" t="s">
        <v>65</v>
      </c>
      <c r="D17" s="7">
        <f>IF('Ēnojuma attālumi m'!D17&gt;=1460,,'Ēnojuma attālumi m'!D17)</f>
        <v>0</v>
      </c>
      <c r="E17" s="7">
        <f>IF('Ēnojuma attālumi m'!E17&gt;=1460,,'Ēnojuma attālumi m'!E17)</f>
        <v>1116.2454473080479</v>
      </c>
      <c r="F17" s="7">
        <f>IF('Ēnojuma attālumi m'!F17&gt;=1460,,'Ēnojuma attālumi m'!F17)</f>
        <v>0</v>
      </c>
      <c r="G17" s="7">
        <f>IF('Ēnojuma attālumi m'!G17&gt;=1460,,'Ēnojuma attālumi m'!G17)</f>
        <v>0</v>
      </c>
      <c r="H17" s="7">
        <f>IF('Ēnojuma attālumi m'!H17&gt;=1460,,'Ēnojuma attālumi m'!H17)</f>
        <v>0</v>
      </c>
      <c r="I17" s="7">
        <f>IF('Ēnojuma attālumi m'!I17&gt;=1460,,'Ēnojuma attālumi m'!I17)</f>
        <v>0</v>
      </c>
      <c r="J17" s="7">
        <f>IF('Ēnojuma attālumi m'!J17&gt;=1460,,'Ēnojuma attālumi m'!J17)</f>
        <v>0</v>
      </c>
      <c r="K17" s="7">
        <f>IF('Ēnojuma attālumi m'!K17&gt;=1460,,'Ēnojuma attālumi m'!K17)</f>
        <v>0</v>
      </c>
      <c r="L17" s="7">
        <f>IF('Ēnojuma attālumi m'!L17&gt;=1460,,'Ēnojuma attālumi m'!L17)</f>
        <v>0</v>
      </c>
      <c r="M17" s="7">
        <f>IF('Ēnojuma attālumi m'!M17&gt;=1460,,'Ēnojuma attālumi m'!M17)</f>
        <v>0</v>
      </c>
      <c r="N17" s="7">
        <f>IF('Ēnojuma attālumi m'!N17&gt;=1460,,'Ēnojuma attālumi m'!N17)</f>
        <v>0</v>
      </c>
      <c r="O17" s="7">
        <f>IF('Ēnojuma attālumi m'!O17&gt;=1460,,'Ēnojuma attālumi m'!O17)</f>
        <v>0</v>
      </c>
      <c r="P17" s="7">
        <f>IF('Ēnojuma attālumi m'!P17&gt;=1460,,'Ēnojuma attālumi m'!P17)</f>
        <v>0</v>
      </c>
    </row>
    <row r="18" spans="1:16" x14ac:dyDescent="0.45">
      <c r="A18" s="4">
        <f>'Enojuma laiki bez_att. vājināj.'!A18</f>
        <v>0</v>
      </c>
      <c r="B18" s="16">
        <f>'Enojuma laiki bez_att. vājināj.'!D18</f>
        <v>0</v>
      </c>
      <c r="C18" s="20" t="s">
        <v>269</v>
      </c>
      <c r="D18" s="7">
        <f>IF('Ēnojuma attālumi m'!D18&gt;=1460,,'Ēnojuma attālumi m'!D18)</f>
        <v>0</v>
      </c>
      <c r="E18" s="7">
        <f>IF('Ēnojuma attālumi m'!E18&gt;=1460,,'Ēnojuma attālumi m'!E18)</f>
        <v>0</v>
      </c>
      <c r="F18" s="7">
        <f>IF('Ēnojuma attālumi m'!F18&gt;=1460,,'Ēnojuma attālumi m'!F18)</f>
        <v>0</v>
      </c>
      <c r="G18" s="7">
        <f>IF('Ēnojuma attālumi m'!G18&gt;=1460,,'Ēnojuma attālumi m'!G18)</f>
        <v>0</v>
      </c>
      <c r="H18" s="7">
        <f>IF('Ēnojuma attālumi m'!H18&gt;=1460,,'Ēnojuma attālumi m'!H18)</f>
        <v>0</v>
      </c>
      <c r="I18" s="7">
        <f>IF('Ēnojuma attālumi m'!I18&gt;=1460,,'Ēnojuma attālumi m'!I18)</f>
        <v>0</v>
      </c>
      <c r="J18" s="7">
        <f>IF('Ēnojuma attālumi m'!J18&gt;=1460,,'Ēnojuma attālumi m'!J18)</f>
        <v>0</v>
      </c>
      <c r="K18" s="7">
        <f>IF('Ēnojuma attālumi m'!K18&gt;=1460,,'Ēnojuma attālumi m'!K18)</f>
        <v>0</v>
      </c>
      <c r="L18" s="7">
        <f>IF('Ēnojuma attālumi m'!L18&gt;=1460,,'Ēnojuma attālumi m'!L18)</f>
        <v>0</v>
      </c>
      <c r="M18" s="7">
        <f>IF('Ēnojuma attālumi m'!M18&gt;=1460,,'Ēnojuma attālumi m'!M18)</f>
        <v>0</v>
      </c>
      <c r="N18" s="7">
        <f>IF('Ēnojuma attālumi m'!N18&gt;=1460,,'Ēnojuma attālumi m'!N18)</f>
        <v>0</v>
      </c>
      <c r="O18" s="7">
        <f>IF('Ēnojuma attālumi m'!O18&gt;=1460,,'Ēnojuma attālumi m'!O18)</f>
        <v>0</v>
      </c>
      <c r="P18" s="7">
        <f>IF('Ēnojuma attālumi m'!P18&gt;=1460,,'Ēnojuma attālumi m'!P18)</f>
        <v>0</v>
      </c>
    </row>
    <row r="19" spans="1:16" x14ac:dyDescent="0.45">
      <c r="A19" s="4">
        <f>'Enojuma laiki bez_att. vājināj.'!A19</f>
        <v>0</v>
      </c>
      <c r="B19" s="16">
        <f>'Enojuma laiki bez_att. vājināj.'!D19</f>
        <v>0</v>
      </c>
      <c r="C19" s="20" t="s">
        <v>270</v>
      </c>
      <c r="D19" s="7">
        <f>IF('Ēnojuma attālumi m'!D19&gt;=1460,,'Ēnojuma attālumi m'!D19)</f>
        <v>0</v>
      </c>
      <c r="E19" s="7">
        <f>IF('Ēnojuma attālumi m'!E19&gt;=1460,,'Ēnojuma attālumi m'!E19)</f>
        <v>0</v>
      </c>
      <c r="F19" s="7">
        <f>IF('Ēnojuma attālumi m'!F19&gt;=1460,,'Ēnojuma attālumi m'!F19)</f>
        <v>0</v>
      </c>
      <c r="G19" s="7">
        <f>IF('Ēnojuma attālumi m'!G19&gt;=1460,,'Ēnojuma attālumi m'!G19)</f>
        <v>0</v>
      </c>
      <c r="H19" s="7">
        <f>IF('Ēnojuma attālumi m'!H19&gt;=1460,,'Ēnojuma attālumi m'!H19)</f>
        <v>0</v>
      </c>
      <c r="I19" s="7">
        <f>IF('Ēnojuma attālumi m'!I19&gt;=1460,,'Ēnojuma attālumi m'!I19)</f>
        <v>0</v>
      </c>
      <c r="J19" s="7">
        <f>IF('Ēnojuma attālumi m'!J19&gt;=1460,,'Ēnojuma attālumi m'!J19)</f>
        <v>0</v>
      </c>
      <c r="K19" s="7">
        <f>IF('Ēnojuma attālumi m'!K19&gt;=1460,,'Ēnojuma attālumi m'!K19)</f>
        <v>0</v>
      </c>
      <c r="L19" s="7">
        <f>IF('Ēnojuma attālumi m'!L19&gt;=1460,,'Ēnojuma attālumi m'!L19)</f>
        <v>0</v>
      </c>
      <c r="M19" s="7">
        <f>IF('Ēnojuma attālumi m'!M19&gt;=1460,,'Ēnojuma attālumi m'!M19)</f>
        <v>0</v>
      </c>
      <c r="N19" s="7">
        <f>IF('Ēnojuma attālumi m'!N19&gt;=1460,,'Ēnojuma attālumi m'!N19)</f>
        <v>0</v>
      </c>
      <c r="O19" s="7">
        <f>IF('Ēnojuma attālumi m'!O19&gt;=1460,,'Ēnojuma attālumi m'!O19)</f>
        <v>0</v>
      </c>
      <c r="P19" s="7">
        <f>IF('Ēnojuma attālumi m'!P19&gt;=1460,,'Ēnojuma attālumi m'!P19)</f>
        <v>0</v>
      </c>
    </row>
    <row r="20" spans="1:16" x14ac:dyDescent="0.45">
      <c r="A20" s="4">
        <f>'Enojuma laiki bez_att. vājināj.'!A20</f>
        <v>0</v>
      </c>
      <c r="B20" s="16">
        <f>'Enojuma laiki bez_att. vājināj.'!D20</f>
        <v>0</v>
      </c>
      <c r="C20" s="20" t="s">
        <v>271</v>
      </c>
      <c r="D20" s="7">
        <f>IF('Ēnojuma attālumi m'!D20&gt;=1460,,'Ēnojuma attālumi m'!D20)</f>
        <v>0</v>
      </c>
      <c r="E20" s="7">
        <f>IF('Ēnojuma attālumi m'!E20&gt;=1460,,'Ēnojuma attālumi m'!E20)</f>
        <v>0</v>
      </c>
      <c r="F20" s="7">
        <f>IF('Ēnojuma attālumi m'!F20&gt;=1460,,'Ēnojuma attālumi m'!F20)</f>
        <v>0</v>
      </c>
      <c r="G20" s="7">
        <f>IF('Ēnojuma attālumi m'!G20&gt;=1460,,'Ēnojuma attālumi m'!G20)</f>
        <v>0</v>
      </c>
      <c r="H20" s="7">
        <f>IF('Ēnojuma attālumi m'!H20&gt;=1460,,'Ēnojuma attālumi m'!H20)</f>
        <v>0</v>
      </c>
      <c r="I20" s="7">
        <f>IF('Ēnojuma attālumi m'!I20&gt;=1460,,'Ēnojuma attālumi m'!I20)</f>
        <v>0</v>
      </c>
      <c r="J20" s="7">
        <f>IF('Ēnojuma attālumi m'!J20&gt;=1460,,'Ēnojuma attālumi m'!J20)</f>
        <v>0</v>
      </c>
      <c r="K20" s="7">
        <f>IF('Ēnojuma attālumi m'!K20&gt;=1460,,'Ēnojuma attālumi m'!K20)</f>
        <v>0</v>
      </c>
      <c r="L20" s="7">
        <f>IF('Ēnojuma attālumi m'!L20&gt;=1460,,'Ēnojuma attālumi m'!L20)</f>
        <v>0</v>
      </c>
      <c r="M20" s="7">
        <f>IF('Ēnojuma attālumi m'!M20&gt;=1460,,'Ēnojuma attālumi m'!M20)</f>
        <v>0</v>
      </c>
      <c r="N20" s="7">
        <f>IF('Ēnojuma attālumi m'!N20&gt;=1460,,'Ēnojuma attālumi m'!N20)</f>
        <v>0</v>
      </c>
      <c r="O20" s="7">
        <f>IF('Ēnojuma attālumi m'!O20&gt;=1460,,'Ēnojuma attālumi m'!O20)</f>
        <v>0</v>
      </c>
      <c r="P20" s="7">
        <f>IF('Ēnojuma attālumi m'!P20&gt;=1460,,'Ēnojuma attālumi m'!P20)</f>
        <v>0</v>
      </c>
    </row>
    <row r="21" spans="1:16" x14ac:dyDescent="0.45">
      <c r="A21" s="4">
        <f>'Enojuma laiki bez_att. vājināj.'!A21</f>
        <v>0</v>
      </c>
      <c r="B21" s="16">
        <f>'Enojuma laiki bez_att. vājināj.'!D21</f>
        <v>0</v>
      </c>
      <c r="C21" s="20" t="s">
        <v>66</v>
      </c>
      <c r="D21" s="7">
        <f>IF('Ēnojuma attālumi m'!D21&gt;=1460,,'Ēnojuma attālumi m'!D21)</f>
        <v>0</v>
      </c>
      <c r="E21" s="7">
        <f>IF('Ēnojuma attālumi m'!E21&gt;=1460,,'Ēnojuma attālumi m'!E21)</f>
        <v>0</v>
      </c>
      <c r="F21" s="7">
        <f>IF('Ēnojuma attālumi m'!F21&gt;=1460,,'Ēnojuma attālumi m'!F21)</f>
        <v>0</v>
      </c>
      <c r="G21" s="7">
        <f>IF('Ēnojuma attālumi m'!G21&gt;=1460,,'Ēnojuma attālumi m'!G21)</f>
        <v>0</v>
      </c>
      <c r="H21" s="7">
        <f>IF('Ēnojuma attālumi m'!H21&gt;=1460,,'Ēnojuma attālumi m'!H21)</f>
        <v>0</v>
      </c>
      <c r="I21" s="7">
        <f>IF('Ēnojuma attālumi m'!I21&gt;=1460,,'Ēnojuma attālumi m'!I21)</f>
        <v>0</v>
      </c>
      <c r="J21" s="7">
        <f>IF('Ēnojuma attālumi m'!J21&gt;=1460,,'Ēnojuma attālumi m'!J21)</f>
        <v>0</v>
      </c>
      <c r="K21" s="7">
        <f>IF('Ēnojuma attālumi m'!K21&gt;=1460,,'Ēnojuma attālumi m'!K21)</f>
        <v>0</v>
      </c>
      <c r="L21" s="7">
        <f>IF('Ēnojuma attālumi m'!L21&gt;=1460,,'Ēnojuma attālumi m'!L21)</f>
        <v>0</v>
      </c>
      <c r="M21" s="7">
        <f>IF('Ēnojuma attālumi m'!M21&gt;=1460,,'Ēnojuma attālumi m'!M21)</f>
        <v>0</v>
      </c>
      <c r="N21" s="7">
        <f>IF('Ēnojuma attālumi m'!N21&gt;=1460,,'Ēnojuma attālumi m'!N21)</f>
        <v>0</v>
      </c>
      <c r="O21" s="7">
        <f>IF('Ēnojuma attālumi m'!O21&gt;=1460,,'Ēnojuma attālumi m'!O21)</f>
        <v>0</v>
      </c>
      <c r="P21" s="7">
        <f>IF('Ēnojuma attālumi m'!P21&gt;=1460,,'Ēnojuma attālumi m'!P21)</f>
        <v>0</v>
      </c>
    </row>
    <row r="22" spans="1:16" x14ac:dyDescent="0.45">
      <c r="A22" s="4">
        <f>'Enojuma laiki bez_att. vājināj.'!A22</f>
        <v>0</v>
      </c>
      <c r="B22" s="16">
        <f>'Enojuma laiki bez_att. vājināj.'!D22</f>
        <v>0</v>
      </c>
      <c r="C22" s="20" t="s">
        <v>67</v>
      </c>
      <c r="D22" s="7">
        <f>IF('Ēnojuma attālumi m'!D22&gt;=1460,,'Ēnojuma attālumi m'!D22)</f>
        <v>0</v>
      </c>
      <c r="E22" s="7">
        <f>IF('Ēnojuma attālumi m'!E22&gt;=1460,,'Ēnojuma attālumi m'!E22)</f>
        <v>0</v>
      </c>
      <c r="F22" s="7">
        <f>IF('Ēnojuma attālumi m'!F22&gt;=1460,,'Ēnojuma attālumi m'!F22)</f>
        <v>0</v>
      </c>
      <c r="G22" s="7">
        <f>IF('Ēnojuma attālumi m'!G22&gt;=1460,,'Ēnojuma attālumi m'!G22)</f>
        <v>0</v>
      </c>
      <c r="H22" s="7">
        <f>IF('Ēnojuma attālumi m'!H22&gt;=1460,,'Ēnojuma attālumi m'!H22)</f>
        <v>0</v>
      </c>
      <c r="I22" s="7">
        <f>IF('Ēnojuma attālumi m'!I22&gt;=1460,,'Ēnojuma attālumi m'!I22)</f>
        <v>0</v>
      </c>
      <c r="J22" s="7">
        <f>IF('Ēnojuma attālumi m'!J22&gt;=1460,,'Ēnojuma attālumi m'!J22)</f>
        <v>0</v>
      </c>
      <c r="K22" s="7">
        <f>IF('Ēnojuma attālumi m'!K22&gt;=1460,,'Ēnojuma attālumi m'!K22)</f>
        <v>0</v>
      </c>
      <c r="L22" s="7">
        <f>IF('Ēnojuma attālumi m'!L22&gt;=1460,,'Ēnojuma attālumi m'!L22)</f>
        <v>0</v>
      </c>
      <c r="M22" s="7">
        <f>IF('Ēnojuma attālumi m'!M22&gt;=1460,,'Ēnojuma attālumi m'!M22)</f>
        <v>0</v>
      </c>
      <c r="N22" s="7">
        <f>IF('Ēnojuma attālumi m'!N22&gt;=1460,,'Ēnojuma attālumi m'!N22)</f>
        <v>0</v>
      </c>
      <c r="O22" s="7">
        <f>IF('Ēnojuma attālumi m'!O22&gt;=1460,,'Ēnojuma attālumi m'!O22)</f>
        <v>0</v>
      </c>
      <c r="P22" s="7">
        <f>IF('Ēnojuma attālumi m'!P22&gt;=1460,,'Ēnojuma attālumi m'!P22)</f>
        <v>0</v>
      </c>
    </row>
    <row r="23" spans="1:16" x14ac:dyDescent="0.45">
      <c r="A23" s="4">
        <f>'Enojuma laiki bez_att. vājināj.'!A23</f>
        <v>0</v>
      </c>
      <c r="B23" s="16">
        <f>'Enojuma laiki bez_att. vājināj.'!D23</f>
        <v>0</v>
      </c>
      <c r="C23" s="20" t="s">
        <v>272</v>
      </c>
      <c r="D23" s="7">
        <f>IF('Ēnojuma attālumi m'!D23&gt;=1460,,'Ēnojuma attālumi m'!D23)</f>
        <v>0</v>
      </c>
      <c r="E23" s="7">
        <f>IF('Ēnojuma attālumi m'!E23&gt;=1460,,'Ēnojuma attālumi m'!E23)</f>
        <v>0</v>
      </c>
      <c r="F23" s="7">
        <f>IF('Ēnojuma attālumi m'!F23&gt;=1460,,'Ēnojuma attālumi m'!F23)</f>
        <v>0</v>
      </c>
      <c r="G23" s="7">
        <f>IF('Ēnojuma attālumi m'!G23&gt;=1460,,'Ēnojuma attālumi m'!G23)</f>
        <v>0</v>
      </c>
      <c r="H23" s="7">
        <f>IF('Ēnojuma attālumi m'!H23&gt;=1460,,'Ēnojuma attālumi m'!H23)</f>
        <v>0</v>
      </c>
      <c r="I23" s="7">
        <f>IF('Ēnojuma attālumi m'!I23&gt;=1460,,'Ēnojuma attālumi m'!I23)</f>
        <v>0</v>
      </c>
      <c r="J23" s="7">
        <f>IF('Ēnojuma attālumi m'!J23&gt;=1460,,'Ēnojuma attālumi m'!J23)</f>
        <v>0</v>
      </c>
      <c r="K23" s="7">
        <f>IF('Ēnojuma attālumi m'!K23&gt;=1460,,'Ēnojuma attālumi m'!K23)</f>
        <v>0</v>
      </c>
      <c r="L23" s="7">
        <f>IF('Ēnojuma attālumi m'!L23&gt;=1460,,'Ēnojuma attālumi m'!L23)</f>
        <v>0</v>
      </c>
      <c r="M23" s="7">
        <f>IF('Ēnojuma attālumi m'!M23&gt;=1460,,'Ēnojuma attālumi m'!M23)</f>
        <v>0</v>
      </c>
      <c r="N23" s="7">
        <f>IF('Ēnojuma attālumi m'!N23&gt;=1460,,'Ēnojuma attālumi m'!N23)</f>
        <v>0</v>
      </c>
      <c r="O23" s="7">
        <f>IF('Ēnojuma attālumi m'!O23&gt;=1460,,'Ēnojuma attālumi m'!O23)</f>
        <v>0</v>
      </c>
      <c r="P23" s="7">
        <f>IF('Ēnojuma attālumi m'!P23&gt;=1460,,'Ēnojuma attālumi m'!P23)</f>
        <v>0</v>
      </c>
    </row>
    <row r="24" spans="1:16" x14ac:dyDescent="0.45">
      <c r="A24" s="4">
        <f>'Enojuma laiki bez_att. vājināj.'!A24</f>
        <v>0</v>
      </c>
      <c r="B24" s="16">
        <f>'Enojuma laiki bez_att. vājināj.'!D24</f>
        <v>0</v>
      </c>
      <c r="C24" s="20" t="s">
        <v>273</v>
      </c>
      <c r="D24" s="7">
        <f>IF('Ēnojuma attālumi m'!D24&gt;=1460,,'Ēnojuma attālumi m'!D24)</f>
        <v>0</v>
      </c>
      <c r="E24" s="7">
        <f>IF('Ēnojuma attālumi m'!E24&gt;=1460,,'Ēnojuma attālumi m'!E24)</f>
        <v>0</v>
      </c>
      <c r="F24" s="7">
        <f>IF('Ēnojuma attālumi m'!F24&gt;=1460,,'Ēnojuma attālumi m'!F24)</f>
        <v>0</v>
      </c>
      <c r="G24" s="7">
        <f>IF('Ēnojuma attālumi m'!G24&gt;=1460,,'Ēnojuma attālumi m'!G24)</f>
        <v>0</v>
      </c>
      <c r="H24" s="7">
        <f>IF('Ēnojuma attālumi m'!H24&gt;=1460,,'Ēnojuma attālumi m'!H24)</f>
        <v>0</v>
      </c>
      <c r="I24" s="7">
        <f>IF('Ēnojuma attālumi m'!I24&gt;=1460,,'Ēnojuma attālumi m'!I24)</f>
        <v>0</v>
      </c>
      <c r="J24" s="7">
        <f>IF('Ēnojuma attālumi m'!J24&gt;=1460,,'Ēnojuma attālumi m'!J24)</f>
        <v>0</v>
      </c>
      <c r="K24" s="7">
        <f>IF('Ēnojuma attālumi m'!K24&gt;=1460,,'Ēnojuma attālumi m'!K24)</f>
        <v>0</v>
      </c>
      <c r="L24" s="7">
        <f>IF('Ēnojuma attālumi m'!L24&gt;=1460,,'Ēnojuma attālumi m'!L24)</f>
        <v>0</v>
      </c>
      <c r="M24" s="7">
        <f>IF('Ēnojuma attālumi m'!M24&gt;=1460,,'Ēnojuma attālumi m'!M24)</f>
        <v>0</v>
      </c>
      <c r="N24" s="7">
        <f>IF('Ēnojuma attālumi m'!N24&gt;=1460,,'Ēnojuma attālumi m'!N24)</f>
        <v>0</v>
      </c>
      <c r="O24" s="7">
        <f>IF('Ēnojuma attālumi m'!O24&gt;=1460,,'Ēnojuma attālumi m'!O24)</f>
        <v>0</v>
      </c>
      <c r="P24" s="7">
        <f>IF('Ēnojuma attālumi m'!P24&gt;=1460,,'Ēnojuma attālumi m'!P24)</f>
        <v>0</v>
      </c>
    </row>
    <row r="25" spans="1:16" x14ac:dyDescent="0.45">
      <c r="A25" s="4">
        <f>'Enojuma laiki bez_att. vājināj.'!A25</f>
        <v>2</v>
      </c>
      <c r="B25" s="16">
        <f>'Enojuma laiki bez_att. vājināj.'!D25</f>
        <v>0.18402777777777779</v>
      </c>
      <c r="C25" s="20" t="s">
        <v>70</v>
      </c>
      <c r="D25" s="7">
        <f>IF('Ēnojuma attālumi m'!D25&gt;=1460,,'Ēnojuma attālumi m'!D25)</f>
        <v>0</v>
      </c>
      <c r="E25" s="7">
        <f>IF('Ēnojuma attālumi m'!E25&gt;=1460,,'Ēnojuma attālumi m'!E25)</f>
        <v>0</v>
      </c>
      <c r="F25" s="7">
        <f>IF('Ēnojuma attālumi m'!F25&gt;=1460,,'Ēnojuma attālumi m'!F25)</f>
        <v>1400.592044588338</v>
      </c>
      <c r="G25" s="7">
        <f>IF('Ēnojuma attālumi m'!G25&gt;=1460,,'Ēnojuma attālumi m'!G25)</f>
        <v>0</v>
      </c>
      <c r="H25" s="7">
        <f>IF('Ēnojuma attālumi m'!H25&gt;=1460,,'Ēnojuma attālumi m'!H25)</f>
        <v>0</v>
      </c>
      <c r="I25" s="7">
        <f>IF('Ēnojuma attālumi m'!I25&gt;=1460,,'Ēnojuma attālumi m'!I25)</f>
        <v>0</v>
      </c>
      <c r="J25" s="7">
        <f>IF('Ēnojuma attālumi m'!J25&gt;=1460,,'Ēnojuma attālumi m'!J25)</f>
        <v>0</v>
      </c>
      <c r="K25" s="7">
        <f>IF('Ēnojuma attālumi m'!K25&gt;=1460,,'Ēnojuma attālumi m'!K25)</f>
        <v>0</v>
      </c>
      <c r="L25" s="7">
        <f>IF('Ēnojuma attālumi m'!L25&gt;=1460,,'Ēnojuma attālumi m'!L25)</f>
        <v>0</v>
      </c>
      <c r="M25" s="7">
        <f>IF('Ēnojuma attālumi m'!M25&gt;=1460,,'Ēnojuma attālumi m'!M25)</f>
        <v>0</v>
      </c>
      <c r="N25" s="7">
        <f>IF('Ēnojuma attālumi m'!N25&gt;=1460,,'Ēnojuma attālumi m'!N25)</f>
        <v>0</v>
      </c>
      <c r="O25" s="7">
        <f>IF('Ēnojuma attālumi m'!O25&gt;=1460,,'Ēnojuma attālumi m'!O25)</f>
        <v>0</v>
      </c>
      <c r="P25" s="7">
        <f>IF('Ēnojuma attālumi m'!P25&gt;=1460,,'Ēnojuma attālumi m'!P25)</f>
        <v>1161.80213915235</v>
      </c>
    </row>
    <row r="26" spans="1:16" x14ac:dyDescent="0.45">
      <c r="A26" s="4">
        <f>'Enojuma laiki bez_att. vājināj.'!A26</f>
        <v>2</v>
      </c>
      <c r="B26" s="16">
        <f>'Enojuma laiki bez_att. vājināj.'!D26</f>
        <v>1.5229166666666667</v>
      </c>
      <c r="C26" s="20" t="s">
        <v>71</v>
      </c>
      <c r="D26" s="7">
        <f>IF('Ēnojuma attālumi m'!D26&gt;=1460,,'Ēnojuma attālumi m'!D26)</f>
        <v>1312.9884791379609</v>
      </c>
      <c r="E26" s="7">
        <f>IF('Ēnojuma attālumi m'!E26&gt;=1460,,'Ēnojuma attālumi m'!E26)</f>
        <v>933.96633551693549</v>
      </c>
      <c r="F26" s="7">
        <f>IF('Ēnojuma attālumi m'!F26&gt;=1460,,'Ēnojuma attālumi m'!F26)</f>
        <v>0</v>
      </c>
      <c r="G26" s="7">
        <f>IF('Ēnojuma attālumi m'!G26&gt;=1460,,'Ēnojuma attālumi m'!G26)</f>
        <v>0</v>
      </c>
      <c r="H26" s="7">
        <f>IF('Ēnojuma attālumi m'!H26&gt;=1460,,'Ēnojuma attālumi m'!H26)</f>
        <v>0</v>
      </c>
      <c r="I26" s="7">
        <f>IF('Ēnojuma attālumi m'!I26&gt;=1460,,'Ēnojuma attālumi m'!I26)</f>
        <v>0</v>
      </c>
      <c r="J26" s="7">
        <f>IF('Ēnojuma attālumi m'!J26&gt;=1460,,'Ēnojuma attālumi m'!J26)</f>
        <v>0</v>
      </c>
      <c r="K26" s="7">
        <f>IF('Ēnojuma attālumi m'!K26&gt;=1460,,'Ēnojuma attālumi m'!K26)</f>
        <v>0</v>
      </c>
      <c r="L26" s="7">
        <f>IF('Ēnojuma attālumi m'!L26&gt;=1460,,'Ēnojuma attālumi m'!L26)</f>
        <v>0</v>
      </c>
      <c r="M26" s="7">
        <f>IF('Ēnojuma attālumi m'!M26&gt;=1460,,'Ēnojuma attālumi m'!M26)</f>
        <v>0</v>
      </c>
      <c r="N26" s="7">
        <f>IF('Ēnojuma attālumi m'!N26&gt;=1460,,'Ēnojuma attālumi m'!N26)</f>
        <v>0</v>
      </c>
      <c r="O26" s="7">
        <f>IF('Ēnojuma attālumi m'!O26&gt;=1460,,'Ēnojuma attālumi m'!O26)</f>
        <v>0</v>
      </c>
      <c r="P26" s="7">
        <f>IF('Ēnojuma attālumi m'!P26&gt;=1460,,'Ēnojuma attālumi m'!P26)</f>
        <v>0</v>
      </c>
    </row>
    <row r="27" spans="1:16" x14ac:dyDescent="0.45">
      <c r="A27" s="4">
        <f>'Enojuma laiki bez_att. vājināj.'!A27</f>
        <v>0</v>
      </c>
      <c r="B27" s="16">
        <f>'Enojuma laiki bez_att. vājināj.'!D27</f>
        <v>0</v>
      </c>
      <c r="C27" s="20" t="s">
        <v>274</v>
      </c>
      <c r="D27" s="7">
        <f>IF('Ēnojuma attālumi m'!D27&gt;=1460,,'Ēnojuma attālumi m'!D27)</f>
        <v>0</v>
      </c>
      <c r="E27" s="7">
        <f>IF('Ēnojuma attālumi m'!E27&gt;=1460,,'Ēnojuma attālumi m'!E27)</f>
        <v>0</v>
      </c>
      <c r="F27" s="7">
        <f>IF('Ēnojuma attālumi m'!F27&gt;=1460,,'Ēnojuma attālumi m'!F27)</f>
        <v>0</v>
      </c>
      <c r="G27" s="7">
        <f>IF('Ēnojuma attālumi m'!G27&gt;=1460,,'Ēnojuma attālumi m'!G27)</f>
        <v>0</v>
      </c>
      <c r="H27" s="7">
        <f>IF('Ēnojuma attālumi m'!H27&gt;=1460,,'Ēnojuma attālumi m'!H27)</f>
        <v>0</v>
      </c>
      <c r="I27" s="7">
        <f>IF('Ēnojuma attālumi m'!I27&gt;=1460,,'Ēnojuma attālumi m'!I27)</f>
        <v>0</v>
      </c>
      <c r="J27" s="7">
        <f>IF('Ēnojuma attālumi m'!J27&gt;=1460,,'Ēnojuma attālumi m'!J27)</f>
        <v>0</v>
      </c>
      <c r="K27" s="7">
        <f>IF('Ēnojuma attālumi m'!K27&gt;=1460,,'Ēnojuma attālumi m'!K27)</f>
        <v>0</v>
      </c>
      <c r="L27" s="7">
        <f>IF('Ēnojuma attālumi m'!L27&gt;=1460,,'Ēnojuma attālumi m'!L27)</f>
        <v>0</v>
      </c>
      <c r="M27" s="7">
        <f>IF('Ēnojuma attālumi m'!M27&gt;=1460,,'Ēnojuma attālumi m'!M27)</f>
        <v>0</v>
      </c>
      <c r="N27" s="7">
        <f>IF('Ēnojuma attālumi m'!N27&gt;=1460,,'Ēnojuma attālumi m'!N27)</f>
        <v>0</v>
      </c>
      <c r="O27" s="7">
        <f>IF('Ēnojuma attālumi m'!O27&gt;=1460,,'Ēnojuma attālumi m'!O27)</f>
        <v>0</v>
      </c>
      <c r="P27" s="7">
        <f>IF('Ēnojuma attālumi m'!P27&gt;=1460,,'Ēnojuma attālumi m'!P27)</f>
        <v>0</v>
      </c>
    </row>
    <row r="28" spans="1:16" x14ac:dyDescent="0.45">
      <c r="A28" s="4">
        <f>'Enojuma laiki bez_att. vājināj.'!A28</f>
        <v>0</v>
      </c>
      <c r="B28" s="16">
        <f>'Enojuma laiki bez_att. vājināj.'!D28</f>
        <v>0</v>
      </c>
      <c r="C28" s="20" t="s">
        <v>275</v>
      </c>
      <c r="D28" s="7">
        <f>IF('Ēnojuma attālumi m'!D28&gt;=1460,,'Ēnojuma attālumi m'!D28)</f>
        <v>0</v>
      </c>
      <c r="E28" s="7">
        <f>IF('Ēnojuma attālumi m'!E28&gt;=1460,,'Ēnojuma attālumi m'!E28)</f>
        <v>0</v>
      </c>
      <c r="F28" s="7">
        <f>IF('Ēnojuma attālumi m'!F28&gt;=1460,,'Ēnojuma attālumi m'!F28)</f>
        <v>0</v>
      </c>
      <c r="G28" s="7">
        <f>IF('Ēnojuma attālumi m'!G28&gt;=1460,,'Ēnojuma attālumi m'!G28)</f>
        <v>0</v>
      </c>
      <c r="H28" s="7">
        <f>IF('Ēnojuma attālumi m'!H28&gt;=1460,,'Ēnojuma attālumi m'!H28)</f>
        <v>0</v>
      </c>
      <c r="I28" s="7">
        <f>IF('Ēnojuma attālumi m'!I28&gt;=1460,,'Ēnojuma attālumi m'!I28)</f>
        <v>0</v>
      </c>
      <c r="J28" s="7">
        <f>IF('Ēnojuma attālumi m'!J28&gt;=1460,,'Ēnojuma attālumi m'!J28)</f>
        <v>0</v>
      </c>
      <c r="K28" s="7">
        <f>IF('Ēnojuma attālumi m'!K28&gt;=1460,,'Ēnojuma attālumi m'!K28)</f>
        <v>0</v>
      </c>
      <c r="L28" s="7">
        <f>IF('Ēnojuma attālumi m'!L28&gt;=1460,,'Ēnojuma attālumi m'!L28)</f>
        <v>0</v>
      </c>
      <c r="M28" s="7">
        <f>IF('Ēnojuma attālumi m'!M28&gt;=1460,,'Ēnojuma attālumi m'!M28)</f>
        <v>0</v>
      </c>
      <c r="N28" s="7">
        <f>IF('Ēnojuma attālumi m'!N28&gt;=1460,,'Ēnojuma attālumi m'!N28)</f>
        <v>0</v>
      </c>
      <c r="O28" s="7">
        <f>IF('Ēnojuma attālumi m'!O28&gt;=1460,,'Ēnojuma attālumi m'!O28)</f>
        <v>0</v>
      </c>
      <c r="P28" s="7">
        <f>IF('Ēnojuma attālumi m'!P28&gt;=1460,,'Ēnojuma attālumi m'!P28)</f>
        <v>0</v>
      </c>
    </row>
    <row r="29" spans="1:16" x14ac:dyDescent="0.45">
      <c r="A29" s="4">
        <f>'Enojuma laiki bez_att. vājināj.'!A29</f>
        <v>1</v>
      </c>
      <c r="B29" s="16">
        <f>'Enojuma laiki bez_att. vājināj.'!D29</f>
        <v>1.5604166666666668</v>
      </c>
      <c r="C29" s="21" t="s">
        <v>73</v>
      </c>
      <c r="D29" s="7">
        <f>IF('Ēnojuma attālumi m'!D29&gt;=1460,,'Ēnojuma attālumi m'!D29)</f>
        <v>0</v>
      </c>
      <c r="E29" s="7">
        <f>IF('Ēnojuma attālumi m'!E29&gt;=1460,,'Ēnojuma attālumi m'!E29)</f>
        <v>0</v>
      </c>
      <c r="F29" s="7">
        <f>IF('Ēnojuma attālumi m'!F29&gt;=1460,,'Ēnojuma attālumi m'!F29)</f>
        <v>0</v>
      </c>
      <c r="G29" s="7">
        <f>IF('Ēnojuma attālumi m'!G29&gt;=1460,,'Ēnojuma attālumi m'!G29)</f>
        <v>0</v>
      </c>
      <c r="H29" s="7">
        <f>IF('Ēnojuma attālumi m'!H29&gt;=1460,,'Ēnojuma attālumi m'!H29)</f>
        <v>0</v>
      </c>
      <c r="I29" s="7">
        <f>IF('Ēnojuma attālumi m'!I29&gt;=1460,,'Ēnojuma attālumi m'!I29)</f>
        <v>0</v>
      </c>
      <c r="J29" s="7">
        <f>IF('Ēnojuma attālumi m'!J29&gt;=1460,,'Ēnojuma attālumi m'!J29)</f>
        <v>0</v>
      </c>
      <c r="K29" s="7">
        <f>IF('Ēnojuma attālumi m'!K29&gt;=1460,,'Ēnojuma attālumi m'!K29)</f>
        <v>0</v>
      </c>
      <c r="L29" s="7">
        <f>IF('Ēnojuma attālumi m'!L29&gt;=1460,,'Ēnojuma attālumi m'!L29)</f>
        <v>0</v>
      </c>
      <c r="M29" s="7">
        <f>IF('Ēnojuma attālumi m'!M29&gt;=1460,,'Ēnojuma attālumi m'!M29)</f>
        <v>0</v>
      </c>
      <c r="N29" s="7">
        <f>IF('Ēnojuma attālumi m'!N29&gt;=1460,,'Ēnojuma attālumi m'!N29)</f>
        <v>803.32417113981887</v>
      </c>
      <c r="O29" s="7">
        <f>IF('Ēnojuma attālumi m'!O29&gt;=1460,,'Ēnojuma attālumi m'!O29)</f>
        <v>0</v>
      </c>
      <c r="P29" s="7">
        <f>IF('Ēnojuma attālumi m'!P29&gt;=1460,,'Ēnojuma attālumi m'!P29)</f>
        <v>0</v>
      </c>
    </row>
    <row r="30" spans="1:16" x14ac:dyDescent="0.45">
      <c r="A30" s="4">
        <f>'Enojuma laiki bez_att. vājināj.'!A30</f>
        <v>1</v>
      </c>
      <c r="B30" s="16">
        <f>'Enojuma laiki bez_att. vājināj.'!D30</f>
        <v>0.27500000000000002</v>
      </c>
      <c r="C30" s="21" t="s">
        <v>74</v>
      </c>
      <c r="D30" s="7">
        <f>IF('Ēnojuma attālumi m'!D30&gt;=1460,,'Ēnojuma attālumi m'!D30)</f>
        <v>1315.684734372405</v>
      </c>
      <c r="E30" s="7">
        <f>IF('Ēnojuma attālumi m'!E30&gt;=1460,,'Ēnojuma attālumi m'!E30)</f>
        <v>0</v>
      </c>
      <c r="F30" s="7">
        <f>IF('Ēnojuma attālumi m'!F30&gt;=1460,,'Ēnojuma attālumi m'!F30)</f>
        <v>0</v>
      </c>
      <c r="G30" s="7">
        <f>IF('Ēnojuma attālumi m'!G30&gt;=1460,,'Ēnojuma attālumi m'!G30)</f>
        <v>0</v>
      </c>
      <c r="H30" s="7">
        <f>IF('Ēnojuma attālumi m'!H30&gt;=1460,,'Ēnojuma attālumi m'!H30)</f>
        <v>0</v>
      </c>
      <c r="I30" s="7">
        <f>IF('Ēnojuma attālumi m'!I30&gt;=1460,,'Ēnojuma attālumi m'!I30)</f>
        <v>0</v>
      </c>
      <c r="J30" s="7">
        <f>IF('Ēnojuma attālumi m'!J30&gt;=1460,,'Ēnojuma attālumi m'!J30)</f>
        <v>0</v>
      </c>
      <c r="K30" s="7">
        <f>IF('Ēnojuma attālumi m'!K30&gt;=1460,,'Ēnojuma attālumi m'!K30)</f>
        <v>0</v>
      </c>
      <c r="L30" s="7">
        <f>IF('Ēnojuma attālumi m'!L30&gt;=1460,,'Ēnojuma attālumi m'!L30)</f>
        <v>0</v>
      </c>
      <c r="M30" s="7">
        <f>IF('Ēnojuma attālumi m'!M30&gt;=1460,,'Ēnojuma attālumi m'!M30)</f>
        <v>0</v>
      </c>
      <c r="N30" s="7">
        <f>IF('Ēnojuma attālumi m'!N30&gt;=1460,,'Ēnojuma attālumi m'!N30)</f>
        <v>0</v>
      </c>
      <c r="O30" s="7">
        <f>IF('Ēnojuma attālumi m'!O30&gt;=1460,,'Ēnojuma attālumi m'!O30)</f>
        <v>0</v>
      </c>
      <c r="P30" s="7">
        <f>IF('Ēnojuma attālumi m'!P30&gt;=1460,,'Ēnojuma attālumi m'!P30)</f>
        <v>0</v>
      </c>
    </row>
    <row r="31" spans="1:16" x14ac:dyDescent="0.45">
      <c r="A31" s="4">
        <f>'Enojuma laiki bez_att. vājināj.'!A31</f>
        <v>0</v>
      </c>
      <c r="B31" s="16">
        <f>'Enojuma laiki bez_att. vājināj.'!D31</f>
        <v>0</v>
      </c>
      <c r="C31" s="21" t="s">
        <v>276</v>
      </c>
      <c r="D31" s="7">
        <f>IF('Ēnojuma attālumi m'!D31&gt;=1460,,'Ēnojuma attālumi m'!D31)</f>
        <v>0</v>
      </c>
      <c r="E31" s="7">
        <f>IF('Ēnojuma attālumi m'!E31&gt;=1460,,'Ēnojuma attālumi m'!E31)</f>
        <v>0</v>
      </c>
      <c r="F31" s="7">
        <f>IF('Ēnojuma attālumi m'!F31&gt;=1460,,'Ēnojuma attālumi m'!F31)</f>
        <v>0</v>
      </c>
      <c r="G31" s="7">
        <f>IF('Ēnojuma attālumi m'!G31&gt;=1460,,'Ēnojuma attālumi m'!G31)</f>
        <v>0</v>
      </c>
      <c r="H31" s="7">
        <f>IF('Ēnojuma attālumi m'!H31&gt;=1460,,'Ēnojuma attālumi m'!H31)</f>
        <v>0</v>
      </c>
      <c r="I31" s="7">
        <f>IF('Ēnojuma attālumi m'!I31&gt;=1460,,'Ēnojuma attālumi m'!I31)</f>
        <v>0</v>
      </c>
      <c r="J31" s="7">
        <f>IF('Ēnojuma attālumi m'!J31&gt;=1460,,'Ēnojuma attālumi m'!J31)</f>
        <v>0</v>
      </c>
      <c r="K31" s="7">
        <f>IF('Ēnojuma attālumi m'!K31&gt;=1460,,'Ēnojuma attālumi m'!K31)</f>
        <v>0</v>
      </c>
      <c r="L31" s="7">
        <f>IF('Ēnojuma attālumi m'!L31&gt;=1460,,'Ēnojuma attālumi m'!L31)</f>
        <v>0</v>
      </c>
      <c r="M31" s="7">
        <f>IF('Ēnojuma attālumi m'!M31&gt;=1460,,'Ēnojuma attālumi m'!M31)</f>
        <v>0</v>
      </c>
      <c r="N31" s="7">
        <f>IF('Ēnojuma attālumi m'!N31&gt;=1460,,'Ēnojuma attālumi m'!N31)</f>
        <v>0</v>
      </c>
      <c r="O31" s="7">
        <f>IF('Ēnojuma attālumi m'!O31&gt;=1460,,'Ēnojuma attālumi m'!O31)</f>
        <v>0</v>
      </c>
      <c r="P31" s="7">
        <f>IF('Ēnojuma attālumi m'!P31&gt;=1460,,'Ēnojuma attālumi m'!P31)</f>
        <v>0</v>
      </c>
    </row>
    <row r="32" spans="1:16" x14ac:dyDescent="0.45">
      <c r="A32" s="4">
        <f>'Enojuma laiki bez_att. vājināj.'!A32</f>
        <v>1</v>
      </c>
      <c r="B32" s="16">
        <f>'Enojuma laiki bez_att. vājināj.'!D32</f>
        <v>0.41319444444444448</v>
      </c>
      <c r="C32" s="20" t="s">
        <v>75</v>
      </c>
      <c r="D32" s="7">
        <f>IF('Ēnojuma attālumi m'!D32&gt;=1460,,'Ēnojuma attālumi m'!D32)</f>
        <v>0</v>
      </c>
      <c r="E32" s="7">
        <f>IF('Ēnojuma attālumi m'!E32&gt;=1460,,'Ēnojuma attālumi m'!E32)</f>
        <v>977.16093007721565</v>
      </c>
      <c r="F32" s="7">
        <f>IF('Ēnojuma attālumi m'!F32&gt;=1460,,'Ēnojuma attālumi m'!F32)</f>
        <v>0</v>
      </c>
      <c r="G32" s="7">
        <f>IF('Ēnojuma attālumi m'!G32&gt;=1460,,'Ēnojuma attālumi m'!G32)</f>
        <v>0</v>
      </c>
      <c r="H32" s="7">
        <f>IF('Ēnojuma attālumi m'!H32&gt;=1460,,'Ēnojuma attālumi m'!H32)</f>
        <v>0</v>
      </c>
      <c r="I32" s="7">
        <f>IF('Ēnojuma attālumi m'!I32&gt;=1460,,'Ēnojuma attālumi m'!I32)</f>
        <v>0</v>
      </c>
      <c r="J32" s="7">
        <f>IF('Ēnojuma attālumi m'!J32&gt;=1460,,'Ēnojuma attālumi m'!J32)</f>
        <v>0</v>
      </c>
      <c r="K32" s="7">
        <f>IF('Ēnojuma attālumi m'!K32&gt;=1460,,'Ēnojuma attālumi m'!K32)</f>
        <v>0</v>
      </c>
      <c r="L32" s="7">
        <f>IF('Ēnojuma attālumi m'!L32&gt;=1460,,'Ēnojuma attālumi m'!L32)</f>
        <v>0</v>
      </c>
      <c r="M32" s="7">
        <f>IF('Ēnojuma attālumi m'!M32&gt;=1460,,'Ēnojuma attālumi m'!M32)</f>
        <v>0</v>
      </c>
      <c r="N32" s="7">
        <f>IF('Ēnojuma attālumi m'!N32&gt;=1460,,'Ēnojuma attālumi m'!N32)</f>
        <v>0</v>
      </c>
      <c r="O32" s="7">
        <f>IF('Ēnojuma attālumi m'!O32&gt;=1460,,'Ēnojuma attālumi m'!O32)</f>
        <v>0</v>
      </c>
      <c r="P32" s="7">
        <f>IF('Ēnojuma attālumi m'!P32&gt;=1460,,'Ēnojuma attālumi m'!P32)</f>
        <v>0</v>
      </c>
    </row>
    <row r="33" spans="1:16" x14ac:dyDescent="0.45">
      <c r="A33" s="4">
        <f>'Enojuma laiki bez_att. vājināj.'!A33</f>
        <v>1</v>
      </c>
      <c r="B33" s="16">
        <f>'Enojuma laiki bez_att. vājināj.'!D33</f>
        <v>0.9784722222222223</v>
      </c>
      <c r="C33" s="21" t="s">
        <v>76</v>
      </c>
      <c r="D33" s="7">
        <f>IF('Ēnojuma attālumi m'!D33&gt;=1460,,'Ēnojuma attālumi m'!D33)</f>
        <v>0</v>
      </c>
      <c r="E33" s="7">
        <f>IF('Ēnojuma attālumi m'!E33&gt;=1460,,'Ēnojuma attālumi m'!E33)</f>
        <v>0</v>
      </c>
      <c r="F33" s="7">
        <f>IF('Ēnojuma attālumi m'!F33&gt;=1460,,'Ēnojuma attālumi m'!F33)</f>
        <v>0</v>
      </c>
      <c r="G33" s="7">
        <f>IF('Ēnojuma attālumi m'!G33&gt;=1460,,'Ēnojuma attālumi m'!G33)</f>
        <v>0</v>
      </c>
      <c r="H33" s="7">
        <f>IF('Ēnojuma attālumi m'!H33&gt;=1460,,'Ēnojuma attālumi m'!H33)</f>
        <v>0</v>
      </c>
      <c r="I33" s="7">
        <f>IF('Ēnojuma attālumi m'!I33&gt;=1460,,'Ēnojuma attālumi m'!I33)</f>
        <v>0</v>
      </c>
      <c r="J33" s="7">
        <f>IF('Ēnojuma attālumi m'!J33&gt;=1460,,'Ēnojuma attālumi m'!J33)</f>
        <v>865.69335981124618</v>
      </c>
      <c r="K33" s="7">
        <f>IF('Ēnojuma attālumi m'!K33&gt;=1460,,'Ēnojuma attālumi m'!K33)</f>
        <v>0</v>
      </c>
      <c r="L33" s="7">
        <f>IF('Ēnojuma attālumi m'!L33&gt;=1460,,'Ēnojuma attālumi m'!L33)</f>
        <v>0</v>
      </c>
      <c r="M33" s="7">
        <f>IF('Ēnojuma attālumi m'!M33&gt;=1460,,'Ēnojuma attālumi m'!M33)</f>
        <v>0</v>
      </c>
      <c r="N33" s="7">
        <f>IF('Ēnojuma attālumi m'!N33&gt;=1460,,'Ēnojuma attālumi m'!N33)</f>
        <v>0</v>
      </c>
      <c r="O33" s="7">
        <f>IF('Ēnojuma attālumi m'!O33&gt;=1460,,'Ēnojuma attālumi m'!O33)</f>
        <v>0</v>
      </c>
      <c r="P33" s="7">
        <f>IF('Ēnojuma attālumi m'!P33&gt;=1460,,'Ēnojuma attālumi m'!P33)</f>
        <v>0</v>
      </c>
    </row>
    <row r="34" spans="1:16" x14ac:dyDescent="0.45">
      <c r="A34" s="4">
        <f>'Enojuma laiki bez_att. vājināj.'!A34</f>
        <v>0</v>
      </c>
      <c r="B34" s="16">
        <f>'Enojuma laiki bez_att. vājināj.'!D34</f>
        <v>0</v>
      </c>
      <c r="C34" s="21" t="s">
        <v>277</v>
      </c>
      <c r="D34" s="7">
        <f>IF('Ēnojuma attālumi m'!D34&gt;=1460,,'Ēnojuma attālumi m'!D34)</f>
        <v>0</v>
      </c>
      <c r="E34" s="7">
        <f>IF('Ēnojuma attālumi m'!E34&gt;=1460,,'Ēnojuma attālumi m'!E34)</f>
        <v>0</v>
      </c>
      <c r="F34" s="7">
        <f>IF('Ēnojuma attālumi m'!F34&gt;=1460,,'Ēnojuma attālumi m'!F34)</f>
        <v>0</v>
      </c>
      <c r="G34" s="7">
        <f>IF('Ēnojuma attālumi m'!G34&gt;=1460,,'Ēnojuma attālumi m'!G34)</f>
        <v>0</v>
      </c>
      <c r="H34" s="7">
        <f>IF('Ēnojuma attālumi m'!H34&gt;=1460,,'Ēnojuma attālumi m'!H34)</f>
        <v>0</v>
      </c>
      <c r="I34" s="7">
        <f>IF('Ēnojuma attālumi m'!I34&gt;=1460,,'Ēnojuma attālumi m'!I34)</f>
        <v>0</v>
      </c>
      <c r="J34" s="7">
        <f>IF('Ēnojuma attālumi m'!J34&gt;=1460,,'Ēnojuma attālumi m'!J34)</f>
        <v>0</v>
      </c>
      <c r="K34" s="7">
        <f>IF('Ēnojuma attālumi m'!K34&gt;=1460,,'Ēnojuma attālumi m'!K34)</f>
        <v>0</v>
      </c>
      <c r="L34" s="7">
        <f>IF('Ēnojuma attālumi m'!L34&gt;=1460,,'Ēnojuma attālumi m'!L34)</f>
        <v>0</v>
      </c>
      <c r="M34" s="7">
        <f>IF('Ēnojuma attālumi m'!M34&gt;=1460,,'Ēnojuma attālumi m'!M34)</f>
        <v>0</v>
      </c>
      <c r="N34" s="7">
        <f>IF('Ēnojuma attālumi m'!N34&gt;=1460,,'Ēnojuma attālumi m'!N34)</f>
        <v>0</v>
      </c>
      <c r="O34" s="7">
        <f>IF('Ēnojuma attālumi m'!O34&gt;=1460,,'Ēnojuma attālumi m'!O34)</f>
        <v>0</v>
      </c>
      <c r="P34" s="7">
        <f>IF('Ēnojuma attālumi m'!P34&gt;=1460,,'Ēnojuma attālumi m'!P34)</f>
        <v>0</v>
      </c>
    </row>
    <row r="35" spans="1:16" x14ac:dyDescent="0.45">
      <c r="A35" s="4">
        <f>'Enojuma laiki bez_att. vājināj.'!A35</f>
        <v>0</v>
      </c>
      <c r="B35" s="16">
        <f>'Enojuma laiki bez_att. vājināj.'!D35</f>
        <v>0</v>
      </c>
      <c r="C35" s="21" t="s">
        <v>278</v>
      </c>
      <c r="D35" s="7">
        <f>IF('Ēnojuma attālumi m'!D35&gt;=1460,,'Ēnojuma attālumi m'!D35)</f>
        <v>0</v>
      </c>
      <c r="E35" s="7">
        <f>IF('Ēnojuma attālumi m'!E35&gt;=1460,,'Ēnojuma attālumi m'!E35)</f>
        <v>0</v>
      </c>
      <c r="F35" s="7">
        <f>IF('Ēnojuma attālumi m'!F35&gt;=1460,,'Ēnojuma attālumi m'!F35)</f>
        <v>0</v>
      </c>
      <c r="G35" s="7">
        <f>IF('Ēnojuma attālumi m'!G35&gt;=1460,,'Ēnojuma attālumi m'!G35)</f>
        <v>0</v>
      </c>
      <c r="H35" s="7">
        <f>IF('Ēnojuma attālumi m'!H35&gt;=1460,,'Ēnojuma attālumi m'!H35)</f>
        <v>0</v>
      </c>
      <c r="I35" s="7">
        <f>IF('Ēnojuma attālumi m'!I35&gt;=1460,,'Ēnojuma attālumi m'!I35)</f>
        <v>0</v>
      </c>
      <c r="J35" s="7">
        <f>IF('Ēnojuma attālumi m'!J35&gt;=1460,,'Ēnojuma attālumi m'!J35)</f>
        <v>0</v>
      </c>
      <c r="K35" s="7">
        <f>IF('Ēnojuma attālumi m'!K35&gt;=1460,,'Ēnojuma attālumi m'!K35)</f>
        <v>0</v>
      </c>
      <c r="L35" s="7">
        <f>IF('Ēnojuma attālumi m'!L35&gt;=1460,,'Ēnojuma attālumi m'!L35)</f>
        <v>0</v>
      </c>
      <c r="M35" s="7">
        <f>IF('Ēnojuma attālumi m'!M35&gt;=1460,,'Ēnojuma attālumi m'!M35)</f>
        <v>0</v>
      </c>
      <c r="N35" s="7">
        <f>IF('Ēnojuma attālumi m'!N35&gt;=1460,,'Ēnojuma attālumi m'!N35)</f>
        <v>0</v>
      </c>
      <c r="O35" s="7">
        <f>IF('Ēnojuma attālumi m'!O35&gt;=1460,,'Ēnojuma attālumi m'!O35)</f>
        <v>0</v>
      </c>
      <c r="P35" s="7">
        <f>IF('Ēnojuma attālumi m'!P35&gt;=1460,,'Ēnojuma attālumi m'!P35)</f>
        <v>0</v>
      </c>
    </row>
    <row r="36" spans="1:16" x14ac:dyDescent="0.45">
      <c r="A36" s="4">
        <f>'Enojuma laiki bez_att. vājināj.'!A36</f>
        <v>0</v>
      </c>
      <c r="B36" s="16">
        <f>'Enojuma laiki bez_att. vājināj.'!D36</f>
        <v>0</v>
      </c>
      <c r="C36" s="21" t="s">
        <v>279</v>
      </c>
      <c r="D36" s="7">
        <f>IF('Ēnojuma attālumi m'!D36&gt;=1460,,'Ēnojuma attālumi m'!D36)</f>
        <v>0</v>
      </c>
      <c r="E36" s="7">
        <f>IF('Ēnojuma attālumi m'!E36&gt;=1460,,'Ēnojuma attālumi m'!E36)</f>
        <v>0</v>
      </c>
      <c r="F36" s="7">
        <f>IF('Ēnojuma attālumi m'!F36&gt;=1460,,'Ēnojuma attālumi m'!F36)</f>
        <v>0</v>
      </c>
      <c r="G36" s="7">
        <f>IF('Ēnojuma attālumi m'!G36&gt;=1460,,'Ēnojuma attālumi m'!G36)</f>
        <v>0</v>
      </c>
      <c r="H36" s="7">
        <f>IF('Ēnojuma attālumi m'!H36&gt;=1460,,'Ēnojuma attālumi m'!H36)</f>
        <v>0</v>
      </c>
      <c r="I36" s="7">
        <f>IF('Ēnojuma attālumi m'!I36&gt;=1460,,'Ēnojuma attālumi m'!I36)</f>
        <v>0</v>
      </c>
      <c r="J36" s="7">
        <f>IF('Ēnojuma attālumi m'!J36&gt;=1460,,'Ēnojuma attālumi m'!J36)</f>
        <v>0</v>
      </c>
      <c r="K36" s="7">
        <f>IF('Ēnojuma attālumi m'!K36&gt;=1460,,'Ēnojuma attālumi m'!K36)</f>
        <v>0</v>
      </c>
      <c r="L36" s="7">
        <f>IF('Ēnojuma attālumi m'!L36&gt;=1460,,'Ēnojuma attālumi m'!L36)</f>
        <v>0</v>
      </c>
      <c r="M36" s="7">
        <f>IF('Ēnojuma attālumi m'!M36&gt;=1460,,'Ēnojuma attālumi m'!M36)</f>
        <v>0</v>
      </c>
      <c r="N36" s="7">
        <f>IF('Ēnojuma attālumi m'!N36&gt;=1460,,'Ēnojuma attālumi m'!N36)</f>
        <v>0</v>
      </c>
      <c r="O36" s="7">
        <f>IF('Ēnojuma attālumi m'!O36&gt;=1460,,'Ēnojuma attālumi m'!O36)</f>
        <v>0</v>
      </c>
      <c r="P36" s="7">
        <f>IF('Ēnojuma attālumi m'!P36&gt;=1460,,'Ēnojuma attālumi m'!P36)</f>
        <v>0</v>
      </c>
    </row>
    <row r="37" spans="1:16" x14ac:dyDescent="0.45">
      <c r="A37" s="4">
        <f>'Enojuma laiki bez_att. vājināj.'!A37</f>
        <v>2</v>
      </c>
      <c r="B37" s="16">
        <f>'Enojuma laiki bez_att. vājināj.'!D37</f>
        <v>1.9756944444444444</v>
      </c>
      <c r="C37" s="21" t="s">
        <v>77</v>
      </c>
      <c r="D37" s="7">
        <f>IF('Ēnojuma attālumi m'!D37&gt;=1460,,'Ēnojuma attālumi m'!D37)</f>
        <v>1249.9096366122169</v>
      </c>
      <c r="E37" s="7">
        <f>IF('Ēnojuma attālumi m'!E37&gt;=1460,,'Ēnojuma attālumi m'!E37)</f>
        <v>878.16478868397951</v>
      </c>
      <c r="F37" s="7">
        <f>IF('Ēnojuma attālumi m'!F37&gt;=1460,,'Ēnojuma attālumi m'!F37)</f>
        <v>0</v>
      </c>
      <c r="G37" s="7">
        <f>IF('Ēnojuma attālumi m'!G37&gt;=1460,,'Ēnojuma attālumi m'!G37)</f>
        <v>0</v>
      </c>
      <c r="H37" s="7">
        <f>IF('Ēnojuma attālumi m'!H37&gt;=1460,,'Ēnojuma attālumi m'!H37)</f>
        <v>0</v>
      </c>
      <c r="I37" s="7">
        <f>IF('Ēnojuma attālumi m'!I37&gt;=1460,,'Ēnojuma attālumi m'!I37)</f>
        <v>0</v>
      </c>
      <c r="J37" s="7">
        <f>IF('Ēnojuma attālumi m'!J37&gt;=1460,,'Ēnojuma attālumi m'!J37)</f>
        <v>0</v>
      </c>
      <c r="K37" s="7">
        <f>IF('Ēnojuma attālumi m'!K37&gt;=1460,,'Ēnojuma attālumi m'!K37)</f>
        <v>0</v>
      </c>
      <c r="L37" s="7">
        <f>IF('Ēnojuma attālumi m'!L37&gt;=1460,,'Ēnojuma attālumi m'!L37)</f>
        <v>0</v>
      </c>
      <c r="M37" s="7">
        <f>IF('Ēnojuma attālumi m'!M37&gt;=1460,,'Ēnojuma attālumi m'!M37)</f>
        <v>0</v>
      </c>
      <c r="N37" s="7">
        <f>IF('Ēnojuma attālumi m'!N37&gt;=1460,,'Ēnojuma attālumi m'!N37)</f>
        <v>0</v>
      </c>
      <c r="O37" s="7">
        <f>IF('Ēnojuma attālumi m'!O37&gt;=1460,,'Ēnojuma attālumi m'!O37)</f>
        <v>0</v>
      </c>
      <c r="P37" s="7">
        <f>IF('Ēnojuma attālumi m'!P37&gt;=1460,,'Ēnojuma attālumi m'!P37)</f>
        <v>0</v>
      </c>
    </row>
    <row r="38" spans="1:16" x14ac:dyDescent="0.45">
      <c r="A38" s="4">
        <f>'Enojuma laiki bez_att. vājināj.'!A38</f>
        <v>0</v>
      </c>
      <c r="B38" s="16">
        <f>'Enojuma laiki bez_att. vājināj.'!D38</f>
        <v>0</v>
      </c>
      <c r="C38" s="21" t="s">
        <v>280</v>
      </c>
      <c r="D38" s="7">
        <f>IF('Ēnojuma attālumi m'!D38&gt;=1460,,'Ēnojuma attālumi m'!D38)</f>
        <v>0</v>
      </c>
      <c r="E38" s="7">
        <f>IF('Ēnojuma attālumi m'!E38&gt;=1460,,'Ēnojuma attālumi m'!E38)</f>
        <v>0</v>
      </c>
      <c r="F38" s="7">
        <f>IF('Ēnojuma attālumi m'!F38&gt;=1460,,'Ēnojuma attālumi m'!F38)</f>
        <v>0</v>
      </c>
      <c r="G38" s="7">
        <f>IF('Ēnojuma attālumi m'!G38&gt;=1460,,'Ēnojuma attālumi m'!G38)</f>
        <v>0</v>
      </c>
      <c r="H38" s="7">
        <f>IF('Ēnojuma attālumi m'!H38&gt;=1460,,'Ēnojuma attālumi m'!H38)</f>
        <v>0</v>
      </c>
      <c r="I38" s="7">
        <f>IF('Ēnojuma attālumi m'!I38&gt;=1460,,'Ēnojuma attālumi m'!I38)</f>
        <v>0</v>
      </c>
      <c r="J38" s="7">
        <f>IF('Ēnojuma attālumi m'!J38&gt;=1460,,'Ēnojuma attālumi m'!J38)</f>
        <v>0</v>
      </c>
      <c r="K38" s="7">
        <f>IF('Ēnojuma attālumi m'!K38&gt;=1460,,'Ēnojuma attālumi m'!K38)</f>
        <v>0</v>
      </c>
      <c r="L38" s="7">
        <f>IF('Ēnojuma attālumi m'!L38&gt;=1460,,'Ēnojuma attālumi m'!L38)</f>
        <v>0</v>
      </c>
      <c r="M38" s="7">
        <f>IF('Ēnojuma attālumi m'!M38&gt;=1460,,'Ēnojuma attālumi m'!M38)</f>
        <v>0</v>
      </c>
      <c r="N38" s="7">
        <f>IF('Ēnojuma attālumi m'!N38&gt;=1460,,'Ēnojuma attālumi m'!N38)</f>
        <v>0</v>
      </c>
      <c r="O38" s="7">
        <f>IF('Ēnojuma attālumi m'!O38&gt;=1460,,'Ēnojuma attālumi m'!O38)</f>
        <v>0</v>
      </c>
      <c r="P38" s="7">
        <f>IF('Ēnojuma attālumi m'!P38&gt;=1460,,'Ēnojuma attālumi m'!P38)</f>
        <v>0</v>
      </c>
    </row>
    <row r="39" spans="1:16" x14ac:dyDescent="0.45">
      <c r="A39" s="4">
        <f>'Enojuma laiki bez_att. vājināj.'!A39</f>
        <v>0</v>
      </c>
      <c r="B39" s="16">
        <f>'Enojuma laiki bez_att. vājināj.'!D39</f>
        <v>0</v>
      </c>
      <c r="C39" s="21" t="s">
        <v>281</v>
      </c>
      <c r="D39" s="7">
        <f>IF('Ēnojuma attālumi m'!D39&gt;=1460,,'Ēnojuma attālumi m'!D39)</f>
        <v>0</v>
      </c>
      <c r="E39" s="7">
        <f>IF('Ēnojuma attālumi m'!E39&gt;=1460,,'Ēnojuma attālumi m'!E39)</f>
        <v>0</v>
      </c>
      <c r="F39" s="7">
        <f>IF('Ēnojuma attālumi m'!F39&gt;=1460,,'Ēnojuma attālumi m'!F39)</f>
        <v>0</v>
      </c>
      <c r="G39" s="7">
        <f>IF('Ēnojuma attālumi m'!G39&gt;=1460,,'Ēnojuma attālumi m'!G39)</f>
        <v>0</v>
      </c>
      <c r="H39" s="7">
        <f>IF('Ēnojuma attālumi m'!H39&gt;=1460,,'Ēnojuma attālumi m'!H39)</f>
        <v>0</v>
      </c>
      <c r="I39" s="7">
        <f>IF('Ēnojuma attālumi m'!I39&gt;=1460,,'Ēnojuma attālumi m'!I39)</f>
        <v>0</v>
      </c>
      <c r="J39" s="7">
        <f>IF('Ēnojuma attālumi m'!J39&gt;=1460,,'Ēnojuma attālumi m'!J39)</f>
        <v>0</v>
      </c>
      <c r="K39" s="7">
        <f>IF('Ēnojuma attālumi m'!K39&gt;=1460,,'Ēnojuma attālumi m'!K39)</f>
        <v>0</v>
      </c>
      <c r="L39" s="7">
        <f>IF('Ēnojuma attālumi m'!L39&gt;=1460,,'Ēnojuma attālumi m'!L39)</f>
        <v>0</v>
      </c>
      <c r="M39" s="7">
        <f>IF('Ēnojuma attālumi m'!M39&gt;=1460,,'Ēnojuma attālumi m'!M39)</f>
        <v>0</v>
      </c>
      <c r="N39" s="7">
        <f>IF('Ēnojuma attālumi m'!N39&gt;=1460,,'Ēnojuma attālumi m'!N39)</f>
        <v>0</v>
      </c>
      <c r="O39" s="7">
        <f>IF('Ēnojuma attālumi m'!O39&gt;=1460,,'Ēnojuma attālumi m'!O39)</f>
        <v>0</v>
      </c>
      <c r="P39" s="7">
        <f>IF('Ēnojuma attālumi m'!P39&gt;=1460,,'Ēnojuma attālumi m'!P39)</f>
        <v>0</v>
      </c>
    </row>
    <row r="40" spans="1:16" x14ac:dyDescent="0.45">
      <c r="A40" s="4">
        <f>'Enojuma laiki bez_att. vājināj.'!A40</f>
        <v>0</v>
      </c>
      <c r="B40" s="16">
        <f>'Enojuma laiki bez_att. vājināj.'!D40</f>
        <v>0</v>
      </c>
      <c r="C40" s="21" t="s">
        <v>79</v>
      </c>
      <c r="D40" s="7">
        <f>IF('Ēnojuma attālumi m'!D40&gt;=1460,,'Ēnojuma attālumi m'!D40)</f>
        <v>0</v>
      </c>
      <c r="E40" s="7">
        <f>IF('Ēnojuma attālumi m'!E40&gt;=1460,,'Ēnojuma attālumi m'!E40)</f>
        <v>0</v>
      </c>
      <c r="F40" s="7">
        <f>IF('Ēnojuma attālumi m'!F40&gt;=1460,,'Ēnojuma attālumi m'!F40)</f>
        <v>0</v>
      </c>
      <c r="G40" s="7">
        <f>IF('Ēnojuma attālumi m'!G40&gt;=1460,,'Ēnojuma attālumi m'!G40)</f>
        <v>0</v>
      </c>
      <c r="H40" s="7">
        <f>IF('Ēnojuma attālumi m'!H40&gt;=1460,,'Ēnojuma attālumi m'!H40)</f>
        <v>0</v>
      </c>
      <c r="I40" s="7">
        <f>IF('Ēnojuma attālumi m'!I40&gt;=1460,,'Ēnojuma attālumi m'!I40)</f>
        <v>0</v>
      </c>
      <c r="J40" s="7">
        <f>IF('Ēnojuma attālumi m'!J40&gt;=1460,,'Ēnojuma attālumi m'!J40)</f>
        <v>0</v>
      </c>
      <c r="K40" s="7">
        <f>IF('Ēnojuma attālumi m'!K40&gt;=1460,,'Ēnojuma attālumi m'!K40)</f>
        <v>0</v>
      </c>
      <c r="L40" s="7">
        <f>IF('Ēnojuma attālumi m'!L40&gt;=1460,,'Ēnojuma attālumi m'!L40)</f>
        <v>0</v>
      </c>
      <c r="M40" s="7">
        <f>IF('Ēnojuma attālumi m'!M40&gt;=1460,,'Ēnojuma attālumi m'!M40)</f>
        <v>0</v>
      </c>
      <c r="N40" s="7">
        <f>IF('Ēnojuma attālumi m'!N40&gt;=1460,,'Ēnojuma attālumi m'!N40)</f>
        <v>0</v>
      </c>
      <c r="O40" s="7">
        <f>IF('Ēnojuma attālumi m'!O40&gt;=1460,,'Ēnojuma attālumi m'!O40)</f>
        <v>0</v>
      </c>
      <c r="P40" s="7">
        <f>IF('Ēnojuma attālumi m'!P40&gt;=1460,,'Ēnojuma attālumi m'!P40)</f>
        <v>0</v>
      </c>
    </row>
    <row r="41" spans="1:16" x14ac:dyDescent="0.45">
      <c r="A41" s="4">
        <f>'Enojuma laiki bez_att. vājināj.'!A41</f>
        <v>0</v>
      </c>
      <c r="B41" s="16">
        <f>'Enojuma laiki bez_att. vājināj.'!D41</f>
        <v>0</v>
      </c>
      <c r="C41" s="21" t="s">
        <v>80</v>
      </c>
      <c r="D41" s="7">
        <f>IF('Ēnojuma attālumi m'!D41&gt;=1460,,'Ēnojuma attālumi m'!D41)</f>
        <v>0</v>
      </c>
      <c r="E41" s="7">
        <f>IF('Ēnojuma attālumi m'!E41&gt;=1460,,'Ēnojuma attālumi m'!E41)</f>
        <v>0</v>
      </c>
      <c r="F41" s="7">
        <f>IF('Ēnojuma attālumi m'!F41&gt;=1460,,'Ēnojuma attālumi m'!F41)</f>
        <v>0</v>
      </c>
      <c r="G41" s="7">
        <f>IF('Ēnojuma attālumi m'!G41&gt;=1460,,'Ēnojuma attālumi m'!G41)</f>
        <v>0</v>
      </c>
      <c r="H41" s="7">
        <f>IF('Ēnojuma attālumi m'!H41&gt;=1460,,'Ēnojuma attālumi m'!H41)</f>
        <v>0</v>
      </c>
      <c r="I41" s="7">
        <f>IF('Ēnojuma attālumi m'!I41&gt;=1460,,'Ēnojuma attālumi m'!I41)</f>
        <v>0</v>
      </c>
      <c r="J41" s="7">
        <f>IF('Ēnojuma attālumi m'!J41&gt;=1460,,'Ēnojuma attālumi m'!J41)</f>
        <v>0</v>
      </c>
      <c r="K41" s="7">
        <f>IF('Ēnojuma attālumi m'!K41&gt;=1460,,'Ēnojuma attālumi m'!K41)</f>
        <v>0</v>
      </c>
      <c r="L41" s="7">
        <f>IF('Ēnojuma attālumi m'!L41&gt;=1460,,'Ēnojuma attālumi m'!L41)</f>
        <v>0</v>
      </c>
      <c r="M41" s="7">
        <f>IF('Ēnojuma attālumi m'!M41&gt;=1460,,'Ēnojuma attālumi m'!M41)</f>
        <v>0</v>
      </c>
      <c r="N41" s="7">
        <f>IF('Ēnojuma attālumi m'!N41&gt;=1460,,'Ēnojuma attālumi m'!N41)</f>
        <v>0</v>
      </c>
      <c r="O41" s="7">
        <f>IF('Ēnojuma attālumi m'!O41&gt;=1460,,'Ēnojuma attālumi m'!O41)</f>
        <v>0</v>
      </c>
      <c r="P41" s="7">
        <f>IF('Ēnojuma attālumi m'!P41&gt;=1460,,'Ēnojuma attālumi m'!P41)</f>
        <v>0</v>
      </c>
    </row>
    <row r="42" spans="1:16" x14ac:dyDescent="0.45">
      <c r="A42" s="4">
        <f>'Enojuma laiki bez_att. vājināj.'!A42</f>
        <v>0</v>
      </c>
      <c r="B42" s="16">
        <f>'Enojuma laiki bez_att. vājināj.'!D42</f>
        <v>0</v>
      </c>
      <c r="C42" s="21" t="s">
        <v>81</v>
      </c>
      <c r="D42" s="7">
        <f>IF('Ēnojuma attālumi m'!D42&gt;=1460,,'Ēnojuma attālumi m'!D42)</f>
        <v>0</v>
      </c>
      <c r="E42" s="7">
        <f>IF('Ēnojuma attālumi m'!E42&gt;=1460,,'Ēnojuma attālumi m'!E42)</f>
        <v>0</v>
      </c>
      <c r="F42" s="7">
        <f>IF('Ēnojuma attālumi m'!F42&gt;=1460,,'Ēnojuma attālumi m'!F42)</f>
        <v>0</v>
      </c>
      <c r="G42" s="7">
        <f>IF('Ēnojuma attālumi m'!G42&gt;=1460,,'Ēnojuma attālumi m'!G42)</f>
        <v>0</v>
      </c>
      <c r="H42" s="7">
        <f>IF('Ēnojuma attālumi m'!H42&gt;=1460,,'Ēnojuma attālumi m'!H42)</f>
        <v>0</v>
      </c>
      <c r="I42" s="7">
        <f>IF('Ēnojuma attālumi m'!I42&gt;=1460,,'Ēnojuma attālumi m'!I42)</f>
        <v>0</v>
      </c>
      <c r="J42" s="7">
        <f>IF('Ēnojuma attālumi m'!J42&gt;=1460,,'Ēnojuma attālumi m'!J42)</f>
        <v>0</v>
      </c>
      <c r="K42" s="7">
        <f>IF('Ēnojuma attālumi m'!K42&gt;=1460,,'Ēnojuma attālumi m'!K42)</f>
        <v>0</v>
      </c>
      <c r="L42" s="7">
        <f>IF('Ēnojuma attālumi m'!L42&gt;=1460,,'Ēnojuma attālumi m'!L42)</f>
        <v>0</v>
      </c>
      <c r="M42" s="7">
        <f>IF('Ēnojuma attālumi m'!M42&gt;=1460,,'Ēnojuma attālumi m'!M42)</f>
        <v>0</v>
      </c>
      <c r="N42" s="7">
        <f>IF('Ēnojuma attālumi m'!N42&gt;=1460,,'Ēnojuma attālumi m'!N42)</f>
        <v>0</v>
      </c>
      <c r="O42" s="7">
        <f>IF('Ēnojuma attālumi m'!O42&gt;=1460,,'Ēnojuma attālumi m'!O42)</f>
        <v>0</v>
      </c>
      <c r="P42" s="7">
        <f>IF('Ēnojuma attālumi m'!P42&gt;=1460,,'Ēnojuma attālumi m'!P42)</f>
        <v>0</v>
      </c>
    </row>
    <row r="43" spans="1:16" x14ac:dyDescent="0.45">
      <c r="A43" s="4">
        <f>'Enojuma laiki bez_att. vājināj.'!A43</f>
        <v>0</v>
      </c>
      <c r="B43" s="16">
        <f>'Enojuma laiki bez_att. vājināj.'!D43</f>
        <v>0</v>
      </c>
      <c r="C43" s="21" t="s">
        <v>282</v>
      </c>
      <c r="D43" s="7">
        <f>IF('Ēnojuma attālumi m'!D43&gt;=1460,,'Ēnojuma attālumi m'!D43)</f>
        <v>0</v>
      </c>
      <c r="E43" s="7">
        <f>IF('Ēnojuma attālumi m'!E43&gt;=1460,,'Ēnojuma attālumi m'!E43)</f>
        <v>0</v>
      </c>
      <c r="F43" s="7">
        <f>IF('Ēnojuma attālumi m'!F43&gt;=1460,,'Ēnojuma attālumi m'!F43)</f>
        <v>0</v>
      </c>
      <c r="G43" s="7">
        <f>IF('Ēnojuma attālumi m'!G43&gt;=1460,,'Ēnojuma attālumi m'!G43)</f>
        <v>0</v>
      </c>
      <c r="H43" s="7">
        <f>IF('Ēnojuma attālumi m'!H43&gt;=1460,,'Ēnojuma attālumi m'!H43)</f>
        <v>0</v>
      </c>
      <c r="I43" s="7">
        <f>IF('Ēnojuma attālumi m'!I43&gt;=1460,,'Ēnojuma attālumi m'!I43)</f>
        <v>0</v>
      </c>
      <c r="J43" s="7">
        <f>IF('Ēnojuma attālumi m'!J43&gt;=1460,,'Ēnojuma attālumi m'!J43)</f>
        <v>0</v>
      </c>
      <c r="K43" s="7">
        <f>IF('Ēnojuma attālumi m'!K43&gt;=1460,,'Ēnojuma attālumi m'!K43)</f>
        <v>0</v>
      </c>
      <c r="L43" s="7">
        <f>IF('Ēnojuma attālumi m'!L43&gt;=1460,,'Ēnojuma attālumi m'!L43)</f>
        <v>0</v>
      </c>
      <c r="M43" s="7">
        <f>IF('Ēnojuma attālumi m'!M43&gt;=1460,,'Ēnojuma attālumi m'!M43)</f>
        <v>0</v>
      </c>
      <c r="N43" s="7">
        <f>IF('Ēnojuma attālumi m'!N43&gt;=1460,,'Ēnojuma attālumi m'!N43)</f>
        <v>0</v>
      </c>
      <c r="O43" s="7">
        <f>IF('Ēnojuma attālumi m'!O43&gt;=1460,,'Ēnojuma attālumi m'!O43)</f>
        <v>0</v>
      </c>
      <c r="P43" s="7">
        <f>IF('Ēnojuma attālumi m'!P43&gt;=1460,,'Ēnojuma attālumi m'!P43)</f>
        <v>0</v>
      </c>
    </row>
    <row r="44" spans="1:16" x14ac:dyDescent="0.45">
      <c r="A44" s="4">
        <f>'Enojuma laiki bez_att. vājināj.'!A44</f>
        <v>0</v>
      </c>
      <c r="B44" s="16">
        <f>'Enojuma laiki bez_att. vājināj.'!D44</f>
        <v>0</v>
      </c>
      <c r="C44" s="21" t="s">
        <v>283</v>
      </c>
      <c r="D44" s="7">
        <f>IF('Ēnojuma attālumi m'!D44&gt;=1460,,'Ēnojuma attālumi m'!D44)</f>
        <v>0</v>
      </c>
      <c r="E44" s="7">
        <f>IF('Ēnojuma attālumi m'!E44&gt;=1460,,'Ēnojuma attālumi m'!E44)</f>
        <v>0</v>
      </c>
      <c r="F44" s="7">
        <f>IF('Ēnojuma attālumi m'!F44&gt;=1460,,'Ēnojuma attālumi m'!F44)</f>
        <v>0</v>
      </c>
      <c r="G44" s="7">
        <f>IF('Ēnojuma attālumi m'!G44&gt;=1460,,'Ēnojuma attālumi m'!G44)</f>
        <v>0</v>
      </c>
      <c r="H44" s="7">
        <f>IF('Ēnojuma attālumi m'!H44&gt;=1460,,'Ēnojuma attālumi m'!H44)</f>
        <v>0</v>
      </c>
      <c r="I44" s="7">
        <f>IF('Ēnojuma attālumi m'!I44&gt;=1460,,'Ēnojuma attālumi m'!I44)</f>
        <v>0</v>
      </c>
      <c r="J44" s="7">
        <f>IF('Ēnojuma attālumi m'!J44&gt;=1460,,'Ēnojuma attālumi m'!J44)</f>
        <v>0</v>
      </c>
      <c r="K44" s="7">
        <f>IF('Ēnojuma attālumi m'!K44&gt;=1460,,'Ēnojuma attālumi m'!K44)</f>
        <v>0</v>
      </c>
      <c r="L44" s="7">
        <f>IF('Ēnojuma attālumi m'!L44&gt;=1460,,'Ēnojuma attālumi m'!L44)</f>
        <v>0</v>
      </c>
      <c r="M44" s="7">
        <f>IF('Ēnojuma attālumi m'!M44&gt;=1460,,'Ēnojuma attālumi m'!M44)</f>
        <v>0</v>
      </c>
      <c r="N44" s="7">
        <f>IF('Ēnojuma attālumi m'!N44&gt;=1460,,'Ēnojuma attālumi m'!N44)</f>
        <v>0</v>
      </c>
      <c r="O44" s="7">
        <f>IF('Ēnojuma attālumi m'!O44&gt;=1460,,'Ēnojuma attālumi m'!O44)</f>
        <v>0</v>
      </c>
      <c r="P44" s="7">
        <f>IF('Ēnojuma attālumi m'!P44&gt;=1460,,'Ēnojuma attālumi m'!P44)</f>
        <v>0</v>
      </c>
    </row>
    <row r="45" spans="1:16" x14ac:dyDescent="0.45">
      <c r="A45" s="4">
        <f>'Enojuma laiki bez_att. vājināj.'!A45</f>
        <v>0</v>
      </c>
      <c r="B45" s="16">
        <f>'Enojuma laiki bez_att. vājināj.'!D45</f>
        <v>0</v>
      </c>
      <c r="C45" s="21" t="s">
        <v>85</v>
      </c>
      <c r="D45" s="7">
        <f>IF('Ēnojuma attālumi m'!D45&gt;=1460,,'Ēnojuma attālumi m'!D45)</f>
        <v>0</v>
      </c>
      <c r="E45" s="7">
        <f>IF('Ēnojuma attālumi m'!E45&gt;=1460,,'Ēnojuma attālumi m'!E45)</f>
        <v>0</v>
      </c>
      <c r="F45" s="7">
        <f>IF('Ēnojuma attālumi m'!F45&gt;=1460,,'Ēnojuma attālumi m'!F45)</f>
        <v>0</v>
      </c>
      <c r="G45" s="7">
        <f>IF('Ēnojuma attālumi m'!G45&gt;=1460,,'Ēnojuma attālumi m'!G45)</f>
        <v>0</v>
      </c>
      <c r="H45" s="7">
        <f>IF('Ēnojuma attālumi m'!H45&gt;=1460,,'Ēnojuma attālumi m'!H45)</f>
        <v>0</v>
      </c>
      <c r="I45" s="7">
        <f>IF('Ēnojuma attālumi m'!I45&gt;=1460,,'Ēnojuma attālumi m'!I45)</f>
        <v>0</v>
      </c>
      <c r="J45" s="7">
        <f>IF('Ēnojuma attālumi m'!J45&gt;=1460,,'Ēnojuma attālumi m'!J45)</f>
        <v>0</v>
      </c>
      <c r="K45" s="7">
        <f>IF('Ēnojuma attālumi m'!K45&gt;=1460,,'Ēnojuma attālumi m'!K45)</f>
        <v>0</v>
      </c>
      <c r="L45" s="7">
        <f>IF('Ēnojuma attālumi m'!L45&gt;=1460,,'Ēnojuma attālumi m'!L45)</f>
        <v>0</v>
      </c>
      <c r="M45" s="7">
        <f>IF('Ēnojuma attālumi m'!M45&gt;=1460,,'Ēnojuma attālumi m'!M45)</f>
        <v>0</v>
      </c>
      <c r="N45" s="7">
        <f>IF('Ēnojuma attālumi m'!N45&gt;=1460,,'Ēnojuma attālumi m'!N45)</f>
        <v>0</v>
      </c>
      <c r="O45" s="7">
        <f>IF('Ēnojuma attālumi m'!O45&gt;=1460,,'Ēnojuma attālumi m'!O45)</f>
        <v>0</v>
      </c>
      <c r="P45" s="7">
        <f>IF('Ēnojuma attālumi m'!P45&gt;=1460,,'Ēnojuma attālumi m'!P45)</f>
        <v>0</v>
      </c>
    </row>
    <row r="46" spans="1:16" x14ac:dyDescent="0.45">
      <c r="A46" s="4">
        <f>'Enojuma laiki bez_att. vājināj.'!A46</f>
        <v>0</v>
      </c>
      <c r="B46" s="16">
        <f>'Enojuma laiki bez_att. vājināj.'!D46</f>
        <v>0</v>
      </c>
      <c r="C46" s="21" t="s">
        <v>284</v>
      </c>
      <c r="D46" s="7">
        <f>IF('Ēnojuma attālumi m'!D46&gt;=1460,,'Ēnojuma attālumi m'!D46)</f>
        <v>0</v>
      </c>
      <c r="E46" s="7">
        <f>IF('Ēnojuma attālumi m'!E46&gt;=1460,,'Ēnojuma attālumi m'!E46)</f>
        <v>0</v>
      </c>
      <c r="F46" s="7">
        <f>IF('Ēnojuma attālumi m'!F46&gt;=1460,,'Ēnojuma attālumi m'!F46)</f>
        <v>0</v>
      </c>
      <c r="G46" s="7">
        <f>IF('Ēnojuma attālumi m'!G46&gt;=1460,,'Ēnojuma attālumi m'!G46)</f>
        <v>0</v>
      </c>
      <c r="H46" s="7">
        <f>IF('Ēnojuma attālumi m'!H46&gt;=1460,,'Ēnojuma attālumi m'!H46)</f>
        <v>0</v>
      </c>
      <c r="I46" s="7">
        <f>IF('Ēnojuma attālumi m'!I46&gt;=1460,,'Ēnojuma attālumi m'!I46)</f>
        <v>0</v>
      </c>
      <c r="J46" s="7">
        <f>IF('Ēnojuma attālumi m'!J46&gt;=1460,,'Ēnojuma attālumi m'!J46)</f>
        <v>0</v>
      </c>
      <c r="K46" s="7">
        <f>IF('Ēnojuma attālumi m'!K46&gt;=1460,,'Ēnojuma attālumi m'!K46)</f>
        <v>0</v>
      </c>
      <c r="L46" s="7">
        <f>IF('Ēnojuma attālumi m'!L46&gt;=1460,,'Ēnojuma attālumi m'!L46)</f>
        <v>0</v>
      </c>
      <c r="M46" s="7">
        <f>IF('Ēnojuma attālumi m'!M46&gt;=1460,,'Ēnojuma attālumi m'!M46)</f>
        <v>0</v>
      </c>
      <c r="N46" s="7">
        <f>IF('Ēnojuma attālumi m'!N46&gt;=1460,,'Ēnojuma attālumi m'!N46)</f>
        <v>0</v>
      </c>
      <c r="O46" s="7">
        <f>IF('Ēnojuma attālumi m'!O46&gt;=1460,,'Ēnojuma attālumi m'!O46)</f>
        <v>0</v>
      </c>
      <c r="P46" s="7">
        <f>IF('Ēnojuma attālumi m'!P46&gt;=1460,,'Ēnojuma attālumi m'!P46)</f>
        <v>0</v>
      </c>
    </row>
    <row r="47" spans="1:16" x14ac:dyDescent="0.45">
      <c r="A47" s="4">
        <f>'Enojuma laiki bez_att. vājināj.'!A47</f>
        <v>0</v>
      </c>
      <c r="B47" s="16">
        <f>'Enojuma laiki bez_att. vājināj.'!D47</f>
        <v>0</v>
      </c>
      <c r="C47" s="21" t="s">
        <v>285</v>
      </c>
      <c r="D47" s="7">
        <f>IF('Ēnojuma attālumi m'!D47&gt;=1460,,'Ēnojuma attālumi m'!D47)</f>
        <v>0</v>
      </c>
      <c r="E47" s="7">
        <f>IF('Ēnojuma attālumi m'!E47&gt;=1460,,'Ēnojuma attālumi m'!E47)</f>
        <v>0</v>
      </c>
      <c r="F47" s="7">
        <f>IF('Ēnojuma attālumi m'!F47&gt;=1460,,'Ēnojuma attālumi m'!F47)</f>
        <v>0</v>
      </c>
      <c r="G47" s="7">
        <f>IF('Ēnojuma attālumi m'!G47&gt;=1460,,'Ēnojuma attālumi m'!G47)</f>
        <v>0</v>
      </c>
      <c r="H47" s="7">
        <f>IF('Ēnojuma attālumi m'!H47&gt;=1460,,'Ēnojuma attālumi m'!H47)</f>
        <v>0</v>
      </c>
      <c r="I47" s="7">
        <f>IF('Ēnojuma attālumi m'!I47&gt;=1460,,'Ēnojuma attālumi m'!I47)</f>
        <v>0</v>
      </c>
      <c r="J47" s="7">
        <f>IF('Ēnojuma attālumi m'!J47&gt;=1460,,'Ēnojuma attālumi m'!J47)</f>
        <v>0</v>
      </c>
      <c r="K47" s="7">
        <f>IF('Ēnojuma attālumi m'!K47&gt;=1460,,'Ēnojuma attālumi m'!K47)</f>
        <v>0</v>
      </c>
      <c r="L47" s="7">
        <f>IF('Ēnojuma attālumi m'!L47&gt;=1460,,'Ēnojuma attālumi m'!L47)</f>
        <v>0</v>
      </c>
      <c r="M47" s="7">
        <f>IF('Ēnojuma attālumi m'!M47&gt;=1460,,'Ēnojuma attālumi m'!M47)</f>
        <v>0</v>
      </c>
      <c r="N47" s="7">
        <f>IF('Ēnojuma attālumi m'!N47&gt;=1460,,'Ēnojuma attālumi m'!N47)</f>
        <v>0</v>
      </c>
      <c r="O47" s="7">
        <f>IF('Ēnojuma attālumi m'!O47&gt;=1460,,'Ēnojuma attālumi m'!O47)</f>
        <v>0</v>
      </c>
      <c r="P47" s="7">
        <f>IF('Ēnojuma attālumi m'!P47&gt;=1460,,'Ēnojuma attālumi m'!P47)</f>
        <v>0</v>
      </c>
    </row>
    <row r="48" spans="1:16" x14ac:dyDescent="0.45">
      <c r="A48" s="4">
        <f>'Enojuma laiki bez_att. vājināj.'!A48</f>
        <v>0</v>
      </c>
      <c r="B48" s="16">
        <f>'Enojuma laiki bez_att. vājināj.'!D48</f>
        <v>0</v>
      </c>
      <c r="C48" s="21" t="s">
        <v>286</v>
      </c>
      <c r="D48" s="7">
        <f>IF('Ēnojuma attālumi m'!D48&gt;=1460,,'Ēnojuma attālumi m'!D48)</f>
        <v>0</v>
      </c>
      <c r="E48" s="7">
        <f>IF('Ēnojuma attālumi m'!E48&gt;=1460,,'Ēnojuma attālumi m'!E48)</f>
        <v>0</v>
      </c>
      <c r="F48" s="7">
        <f>IF('Ēnojuma attālumi m'!F48&gt;=1460,,'Ēnojuma attālumi m'!F48)</f>
        <v>0</v>
      </c>
      <c r="G48" s="7">
        <f>IF('Ēnojuma attālumi m'!G48&gt;=1460,,'Ēnojuma attālumi m'!G48)</f>
        <v>0</v>
      </c>
      <c r="H48" s="7">
        <f>IF('Ēnojuma attālumi m'!H48&gt;=1460,,'Ēnojuma attālumi m'!H48)</f>
        <v>0</v>
      </c>
      <c r="I48" s="7">
        <f>IF('Ēnojuma attālumi m'!I48&gt;=1460,,'Ēnojuma attālumi m'!I48)</f>
        <v>0</v>
      </c>
      <c r="J48" s="7">
        <f>IF('Ēnojuma attālumi m'!J48&gt;=1460,,'Ēnojuma attālumi m'!J48)</f>
        <v>0</v>
      </c>
      <c r="K48" s="7">
        <f>IF('Ēnojuma attālumi m'!K48&gt;=1460,,'Ēnojuma attālumi m'!K48)</f>
        <v>0</v>
      </c>
      <c r="L48" s="7">
        <f>IF('Ēnojuma attālumi m'!L48&gt;=1460,,'Ēnojuma attālumi m'!L48)</f>
        <v>0</v>
      </c>
      <c r="M48" s="7">
        <f>IF('Ēnojuma attālumi m'!M48&gt;=1460,,'Ēnojuma attālumi m'!M48)</f>
        <v>0</v>
      </c>
      <c r="N48" s="7">
        <f>IF('Ēnojuma attālumi m'!N48&gt;=1460,,'Ēnojuma attālumi m'!N48)</f>
        <v>0</v>
      </c>
      <c r="O48" s="7">
        <f>IF('Ēnojuma attālumi m'!O48&gt;=1460,,'Ēnojuma attālumi m'!O48)</f>
        <v>0</v>
      </c>
      <c r="P48" s="7">
        <f>IF('Ēnojuma attālumi m'!P48&gt;=1460,,'Ēnojuma attālumi m'!P48)</f>
        <v>0</v>
      </c>
    </row>
    <row r="49" spans="1:16" x14ac:dyDescent="0.45">
      <c r="A49" s="4">
        <f>'Enojuma laiki bez_att. vājināj.'!A49</f>
        <v>0</v>
      </c>
      <c r="B49" s="16">
        <f>'Enojuma laiki bez_att. vājināj.'!D49</f>
        <v>0</v>
      </c>
      <c r="C49" s="21" t="s">
        <v>287</v>
      </c>
      <c r="D49" s="7">
        <f>IF('Ēnojuma attālumi m'!D49&gt;=1460,,'Ēnojuma attālumi m'!D49)</f>
        <v>0</v>
      </c>
      <c r="E49" s="7">
        <f>IF('Ēnojuma attālumi m'!E49&gt;=1460,,'Ēnojuma attālumi m'!E49)</f>
        <v>0</v>
      </c>
      <c r="F49" s="7">
        <f>IF('Ēnojuma attālumi m'!F49&gt;=1460,,'Ēnojuma attālumi m'!F49)</f>
        <v>0</v>
      </c>
      <c r="G49" s="7">
        <f>IF('Ēnojuma attālumi m'!G49&gt;=1460,,'Ēnojuma attālumi m'!G49)</f>
        <v>0</v>
      </c>
      <c r="H49" s="7">
        <f>IF('Ēnojuma attālumi m'!H49&gt;=1460,,'Ēnojuma attālumi m'!H49)</f>
        <v>0</v>
      </c>
      <c r="I49" s="7">
        <f>IF('Ēnojuma attālumi m'!I49&gt;=1460,,'Ēnojuma attālumi m'!I49)</f>
        <v>0</v>
      </c>
      <c r="J49" s="7">
        <f>IF('Ēnojuma attālumi m'!J49&gt;=1460,,'Ēnojuma attālumi m'!J49)</f>
        <v>0</v>
      </c>
      <c r="K49" s="7">
        <f>IF('Ēnojuma attālumi m'!K49&gt;=1460,,'Ēnojuma attālumi m'!K49)</f>
        <v>0</v>
      </c>
      <c r="L49" s="7">
        <f>IF('Ēnojuma attālumi m'!L49&gt;=1460,,'Ēnojuma attālumi m'!L49)</f>
        <v>0</v>
      </c>
      <c r="M49" s="7">
        <f>IF('Ēnojuma attālumi m'!M49&gt;=1460,,'Ēnojuma attālumi m'!M49)</f>
        <v>0</v>
      </c>
      <c r="N49" s="7">
        <f>IF('Ēnojuma attālumi m'!N49&gt;=1460,,'Ēnojuma attālumi m'!N49)</f>
        <v>0</v>
      </c>
      <c r="O49" s="7">
        <f>IF('Ēnojuma attālumi m'!O49&gt;=1460,,'Ēnojuma attālumi m'!O49)</f>
        <v>0</v>
      </c>
      <c r="P49" s="7">
        <f>IF('Ēnojuma attālumi m'!P49&gt;=1460,,'Ēnojuma attālumi m'!P49)</f>
        <v>0</v>
      </c>
    </row>
    <row r="50" spans="1:16" x14ac:dyDescent="0.45">
      <c r="A50" s="4">
        <f>'Enojuma laiki bez_att. vājināj.'!A50</f>
        <v>1</v>
      </c>
      <c r="B50" s="16">
        <f>'Enojuma laiki bez_att. vājināj.'!D50</f>
        <v>0.25555555555555559</v>
      </c>
      <c r="C50" s="21" t="s">
        <v>86</v>
      </c>
      <c r="D50" s="7">
        <f>IF('Ēnojuma attālumi m'!D50&gt;=1460,,'Ēnojuma attālumi m'!D50)</f>
        <v>0</v>
      </c>
      <c r="E50" s="7">
        <f>IF('Ēnojuma attālumi m'!E50&gt;=1460,,'Ēnojuma attālumi m'!E50)</f>
        <v>1156.9407379450561</v>
      </c>
      <c r="F50" s="7">
        <f>IF('Ēnojuma attālumi m'!F50&gt;=1460,,'Ēnojuma attālumi m'!F50)</f>
        <v>0</v>
      </c>
      <c r="G50" s="7">
        <f>IF('Ēnojuma attālumi m'!G50&gt;=1460,,'Ēnojuma attālumi m'!G50)</f>
        <v>0</v>
      </c>
      <c r="H50" s="7">
        <f>IF('Ēnojuma attālumi m'!H50&gt;=1460,,'Ēnojuma attālumi m'!H50)</f>
        <v>0</v>
      </c>
      <c r="I50" s="7">
        <f>IF('Ēnojuma attālumi m'!I50&gt;=1460,,'Ēnojuma attālumi m'!I50)</f>
        <v>0</v>
      </c>
      <c r="J50" s="7">
        <f>IF('Ēnojuma attālumi m'!J50&gt;=1460,,'Ēnojuma attālumi m'!J50)</f>
        <v>0</v>
      </c>
      <c r="K50" s="7">
        <f>IF('Ēnojuma attālumi m'!K50&gt;=1460,,'Ēnojuma attālumi m'!K50)</f>
        <v>0</v>
      </c>
      <c r="L50" s="7">
        <f>IF('Ēnojuma attālumi m'!L50&gt;=1460,,'Ēnojuma attālumi m'!L50)</f>
        <v>0</v>
      </c>
      <c r="M50" s="7">
        <f>IF('Ēnojuma attālumi m'!M50&gt;=1460,,'Ēnojuma attālumi m'!M50)</f>
        <v>0</v>
      </c>
      <c r="N50" s="7">
        <f>IF('Ēnojuma attālumi m'!N50&gt;=1460,,'Ēnojuma attālumi m'!N50)</f>
        <v>0</v>
      </c>
      <c r="O50" s="7">
        <f>IF('Ēnojuma attālumi m'!O50&gt;=1460,,'Ēnojuma attālumi m'!O50)</f>
        <v>0</v>
      </c>
      <c r="P50" s="7">
        <f>IF('Ēnojuma attālumi m'!P50&gt;=1460,,'Ēnojuma attālumi m'!P50)</f>
        <v>0</v>
      </c>
    </row>
    <row r="51" spans="1:16" x14ac:dyDescent="0.45">
      <c r="A51" s="4">
        <f>'Enojuma laiki bez_att. vājināj.'!A51</f>
        <v>0</v>
      </c>
      <c r="B51" s="16">
        <f>'Enojuma laiki bez_att. vājināj.'!D51</f>
        <v>0</v>
      </c>
      <c r="C51" s="21" t="s">
        <v>288</v>
      </c>
      <c r="D51" s="7">
        <f>IF('Ēnojuma attālumi m'!D51&gt;=1460,,'Ēnojuma attālumi m'!D51)</f>
        <v>0</v>
      </c>
      <c r="E51" s="7">
        <f>IF('Ēnojuma attālumi m'!E51&gt;=1460,,'Ēnojuma attālumi m'!E51)</f>
        <v>0</v>
      </c>
      <c r="F51" s="7">
        <f>IF('Ēnojuma attālumi m'!F51&gt;=1460,,'Ēnojuma attālumi m'!F51)</f>
        <v>0</v>
      </c>
      <c r="G51" s="7">
        <f>IF('Ēnojuma attālumi m'!G51&gt;=1460,,'Ēnojuma attālumi m'!G51)</f>
        <v>0</v>
      </c>
      <c r="H51" s="7">
        <f>IF('Ēnojuma attālumi m'!H51&gt;=1460,,'Ēnojuma attālumi m'!H51)</f>
        <v>0</v>
      </c>
      <c r="I51" s="7">
        <f>IF('Ēnojuma attālumi m'!I51&gt;=1460,,'Ēnojuma attālumi m'!I51)</f>
        <v>0</v>
      </c>
      <c r="J51" s="7">
        <f>IF('Ēnojuma attālumi m'!J51&gt;=1460,,'Ēnojuma attālumi m'!J51)</f>
        <v>0</v>
      </c>
      <c r="K51" s="7">
        <f>IF('Ēnojuma attālumi m'!K51&gt;=1460,,'Ēnojuma attālumi m'!K51)</f>
        <v>0</v>
      </c>
      <c r="L51" s="7">
        <f>IF('Ēnojuma attālumi m'!L51&gt;=1460,,'Ēnojuma attālumi m'!L51)</f>
        <v>0</v>
      </c>
      <c r="M51" s="7">
        <f>IF('Ēnojuma attālumi m'!M51&gt;=1460,,'Ēnojuma attālumi m'!M51)</f>
        <v>0</v>
      </c>
      <c r="N51" s="7">
        <f>IF('Ēnojuma attālumi m'!N51&gt;=1460,,'Ēnojuma attālumi m'!N51)</f>
        <v>0</v>
      </c>
      <c r="O51" s="7">
        <f>IF('Ēnojuma attālumi m'!O51&gt;=1460,,'Ēnojuma attālumi m'!O51)</f>
        <v>0</v>
      </c>
      <c r="P51" s="7">
        <f>IF('Ēnojuma attālumi m'!P51&gt;=1460,,'Ēnojuma attālumi m'!P51)</f>
        <v>0</v>
      </c>
    </row>
    <row r="52" spans="1:16" x14ac:dyDescent="0.45">
      <c r="A52" s="4">
        <f>'Enojuma laiki bez_att. vājināj.'!A52</f>
        <v>0</v>
      </c>
      <c r="B52" s="16">
        <f>'Enojuma laiki bez_att. vājināj.'!D52</f>
        <v>0</v>
      </c>
      <c r="C52" s="21" t="s">
        <v>289</v>
      </c>
      <c r="D52" s="7">
        <f>IF('Ēnojuma attālumi m'!D52&gt;=1460,,'Ēnojuma attālumi m'!D52)</f>
        <v>0</v>
      </c>
      <c r="E52" s="7">
        <f>IF('Ēnojuma attālumi m'!E52&gt;=1460,,'Ēnojuma attālumi m'!E52)</f>
        <v>0</v>
      </c>
      <c r="F52" s="7">
        <f>IF('Ēnojuma attālumi m'!F52&gt;=1460,,'Ēnojuma attālumi m'!F52)</f>
        <v>0</v>
      </c>
      <c r="G52" s="7">
        <f>IF('Ēnojuma attālumi m'!G52&gt;=1460,,'Ēnojuma attālumi m'!G52)</f>
        <v>0</v>
      </c>
      <c r="H52" s="7">
        <f>IF('Ēnojuma attālumi m'!H52&gt;=1460,,'Ēnojuma attālumi m'!H52)</f>
        <v>0</v>
      </c>
      <c r="I52" s="7">
        <f>IF('Ēnojuma attālumi m'!I52&gt;=1460,,'Ēnojuma attālumi m'!I52)</f>
        <v>0</v>
      </c>
      <c r="J52" s="7">
        <f>IF('Ēnojuma attālumi m'!J52&gt;=1460,,'Ēnojuma attālumi m'!J52)</f>
        <v>0</v>
      </c>
      <c r="K52" s="7">
        <f>IF('Ēnojuma attālumi m'!K52&gt;=1460,,'Ēnojuma attālumi m'!K52)</f>
        <v>0</v>
      </c>
      <c r="L52" s="7">
        <f>IF('Ēnojuma attālumi m'!L52&gt;=1460,,'Ēnojuma attālumi m'!L52)</f>
        <v>0</v>
      </c>
      <c r="M52" s="7">
        <f>IF('Ēnojuma attālumi m'!M52&gt;=1460,,'Ēnojuma attālumi m'!M52)</f>
        <v>0</v>
      </c>
      <c r="N52" s="7">
        <f>IF('Ēnojuma attālumi m'!N52&gt;=1460,,'Ēnojuma attālumi m'!N52)</f>
        <v>0</v>
      </c>
      <c r="O52" s="7">
        <f>IF('Ēnojuma attālumi m'!O52&gt;=1460,,'Ēnojuma attālumi m'!O52)</f>
        <v>0</v>
      </c>
      <c r="P52" s="7">
        <f>IF('Ēnojuma attālumi m'!P52&gt;=1460,,'Ēnojuma attālumi m'!P52)</f>
        <v>0</v>
      </c>
    </row>
    <row r="53" spans="1:16" x14ac:dyDescent="0.45">
      <c r="A53" s="4">
        <f>'Enojuma laiki bez_att. vājināj.'!A53</f>
        <v>0</v>
      </c>
      <c r="B53" s="16">
        <f>'Enojuma laiki bez_att. vājināj.'!D53</f>
        <v>0</v>
      </c>
      <c r="C53" s="21" t="s">
        <v>290</v>
      </c>
      <c r="D53" s="7">
        <f>IF('Ēnojuma attālumi m'!D53&gt;=1460,,'Ēnojuma attālumi m'!D53)</f>
        <v>0</v>
      </c>
      <c r="E53" s="7">
        <f>IF('Ēnojuma attālumi m'!E53&gt;=1460,,'Ēnojuma attālumi m'!E53)</f>
        <v>0</v>
      </c>
      <c r="F53" s="7">
        <f>IF('Ēnojuma attālumi m'!F53&gt;=1460,,'Ēnojuma attālumi m'!F53)</f>
        <v>0</v>
      </c>
      <c r="G53" s="7">
        <f>IF('Ēnojuma attālumi m'!G53&gt;=1460,,'Ēnojuma attālumi m'!G53)</f>
        <v>0</v>
      </c>
      <c r="H53" s="7">
        <f>IF('Ēnojuma attālumi m'!H53&gt;=1460,,'Ēnojuma attālumi m'!H53)</f>
        <v>0</v>
      </c>
      <c r="I53" s="7">
        <f>IF('Ēnojuma attālumi m'!I53&gt;=1460,,'Ēnojuma attālumi m'!I53)</f>
        <v>0</v>
      </c>
      <c r="J53" s="7">
        <f>IF('Ēnojuma attālumi m'!J53&gt;=1460,,'Ēnojuma attālumi m'!J53)</f>
        <v>0</v>
      </c>
      <c r="K53" s="7">
        <f>IF('Ēnojuma attālumi m'!K53&gt;=1460,,'Ēnojuma attālumi m'!K53)</f>
        <v>0</v>
      </c>
      <c r="L53" s="7">
        <f>IF('Ēnojuma attālumi m'!L53&gt;=1460,,'Ēnojuma attālumi m'!L53)</f>
        <v>0</v>
      </c>
      <c r="M53" s="7">
        <f>IF('Ēnojuma attālumi m'!M53&gt;=1460,,'Ēnojuma attālumi m'!M53)</f>
        <v>0</v>
      </c>
      <c r="N53" s="7">
        <f>IF('Ēnojuma attālumi m'!N53&gt;=1460,,'Ēnojuma attālumi m'!N53)</f>
        <v>0</v>
      </c>
      <c r="O53" s="7">
        <f>IF('Ēnojuma attālumi m'!O53&gt;=1460,,'Ēnojuma attālumi m'!O53)</f>
        <v>0</v>
      </c>
      <c r="P53" s="7">
        <f>IF('Ēnojuma attālumi m'!P53&gt;=1460,,'Ēnojuma attālumi m'!P53)</f>
        <v>0</v>
      </c>
    </row>
    <row r="54" spans="1:16" x14ac:dyDescent="0.45">
      <c r="A54" s="4">
        <f>'Enojuma laiki bez_att. vājināj.'!A54</f>
        <v>0</v>
      </c>
      <c r="B54" s="16">
        <f>'Enojuma laiki bez_att. vājināj.'!D54</f>
        <v>0</v>
      </c>
      <c r="C54" s="21" t="s">
        <v>291</v>
      </c>
      <c r="D54" s="7">
        <f>IF('Ēnojuma attālumi m'!D54&gt;=1460,,'Ēnojuma attālumi m'!D54)</f>
        <v>0</v>
      </c>
      <c r="E54" s="7">
        <f>IF('Ēnojuma attālumi m'!E54&gt;=1460,,'Ēnojuma attālumi m'!E54)</f>
        <v>0</v>
      </c>
      <c r="F54" s="7">
        <f>IF('Ēnojuma attālumi m'!F54&gt;=1460,,'Ēnojuma attālumi m'!F54)</f>
        <v>0</v>
      </c>
      <c r="G54" s="7">
        <f>IF('Ēnojuma attālumi m'!G54&gt;=1460,,'Ēnojuma attālumi m'!G54)</f>
        <v>0</v>
      </c>
      <c r="H54" s="7">
        <f>IF('Ēnojuma attālumi m'!H54&gt;=1460,,'Ēnojuma attālumi m'!H54)</f>
        <v>0</v>
      </c>
      <c r="I54" s="7">
        <f>IF('Ēnojuma attālumi m'!I54&gt;=1460,,'Ēnojuma attālumi m'!I54)</f>
        <v>0</v>
      </c>
      <c r="J54" s="7">
        <f>IF('Ēnojuma attālumi m'!J54&gt;=1460,,'Ēnojuma attālumi m'!J54)</f>
        <v>0</v>
      </c>
      <c r="K54" s="7">
        <f>IF('Ēnojuma attālumi m'!K54&gt;=1460,,'Ēnojuma attālumi m'!K54)</f>
        <v>0</v>
      </c>
      <c r="L54" s="7">
        <f>IF('Ēnojuma attālumi m'!L54&gt;=1460,,'Ēnojuma attālumi m'!L54)</f>
        <v>0</v>
      </c>
      <c r="M54" s="7">
        <f>IF('Ēnojuma attālumi m'!M54&gt;=1460,,'Ēnojuma attālumi m'!M54)</f>
        <v>0</v>
      </c>
      <c r="N54" s="7">
        <f>IF('Ēnojuma attālumi m'!N54&gt;=1460,,'Ēnojuma attālumi m'!N54)</f>
        <v>0</v>
      </c>
      <c r="O54" s="7">
        <f>IF('Ēnojuma attālumi m'!O54&gt;=1460,,'Ēnojuma attālumi m'!O54)</f>
        <v>0</v>
      </c>
      <c r="P54" s="7">
        <f>IF('Ēnojuma attālumi m'!P54&gt;=1460,,'Ēnojuma attālumi m'!P54)</f>
        <v>0</v>
      </c>
    </row>
    <row r="55" spans="1:16" x14ac:dyDescent="0.45">
      <c r="A55" s="4">
        <f>'Enojuma laiki bez_att. vājināj.'!A55</f>
        <v>0</v>
      </c>
      <c r="B55" s="16">
        <f>'Enojuma laiki bez_att. vājināj.'!D55</f>
        <v>0</v>
      </c>
      <c r="C55" s="21" t="s">
        <v>292</v>
      </c>
      <c r="D55" s="7">
        <f>IF('Ēnojuma attālumi m'!D55&gt;=1460,,'Ēnojuma attālumi m'!D55)</f>
        <v>0</v>
      </c>
      <c r="E55" s="7">
        <f>IF('Ēnojuma attālumi m'!E55&gt;=1460,,'Ēnojuma attālumi m'!E55)</f>
        <v>0</v>
      </c>
      <c r="F55" s="7">
        <f>IF('Ēnojuma attālumi m'!F55&gt;=1460,,'Ēnojuma attālumi m'!F55)</f>
        <v>0</v>
      </c>
      <c r="G55" s="7">
        <f>IF('Ēnojuma attālumi m'!G55&gt;=1460,,'Ēnojuma attālumi m'!G55)</f>
        <v>0</v>
      </c>
      <c r="H55" s="7">
        <f>IF('Ēnojuma attālumi m'!H55&gt;=1460,,'Ēnojuma attālumi m'!H55)</f>
        <v>0</v>
      </c>
      <c r="I55" s="7">
        <f>IF('Ēnojuma attālumi m'!I55&gt;=1460,,'Ēnojuma attālumi m'!I55)</f>
        <v>0</v>
      </c>
      <c r="J55" s="7">
        <f>IF('Ēnojuma attālumi m'!J55&gt;=1460,,'Ēnojuma attālumi m'!J55)</f>
        <v>0</v>
      </c>
      <c r="K55" s="7">
        <f>IF('Ēnojuma attālumi m'!K55&gt;=1460,,'Ēnojuma attālumi m'!K55)</f>
        <v>0</v>
      </c>
      <c r="L55" s="7">
        <f>IF('Ēnojuma attālumi m'!L55&gt;=1460,,'Ēnojuma attālumi m'!L55)</f>
        <v>0</v>
      </c>
      <c r="M55" s="7">
        <f>IF('Ēnojuma attālumi m'!M55&gt;=1460,,'Ēnojuma attālumi m'!M55)</f>
        <v>0</v>
      </c>
      <c r="N55" s="7">
        <f>IF('Ēnojuma attālumi m'!N55&gt;=1460,,'Ēnojuma attālumi m'!N55)</f>
        <v>0</v>
      </c>
      <c r="O55" s="7">
        <f>IF('Ēnojuma attālumi m'!O55&gt;=1460,,'Ēnojuma attālumi m'!O55)</f>
        <v>0</v>
      </c>
      <c r="P55" s="7">
        <f>IF('Ēnojuma attālumi m'!P55&gt;=1460,,'Ēnojuma attālumi m'!P55)</f>
        <v>0</v>
      </c>
    </row>
    <row r="56" spans="1:16" x14ac:dyDescent="0.45">
      <c r="A56" s="4">
        <f>'Enojuma laiki bez_att. vājināj.'!A56</f>
        <v>1</v>
      </c>
      <c r="B56" s="16">
        <f>'Enojuma laiki bez_att. vājināj.'!D56</f>
        <v>0.42569444444444449</v>
      </c>
      <c r="C56" s="21" t="s">
        <v>88</v>
      </c>
      <c r="D56" s="7">
        <f>IF('Ēnojuma attālumi m'!D56&gt;=1460,,'Ēnojuma attālumi m'!D56)</f>
        <v>0</v>
      </c>
      <c r="E56" s="7">
        <f>IF('Ēnojuma attālumi m'!E56&gt;=1460,,'Ēnojuma attālumi m'!E56)</f>
        <v>0</v>
      </c>
      <c r="F56" s="7">
        <f>IF('Ēnojuma attālumi m'!F56&gt;=1460,,'Ēnojuma attālumi m'!F56)</f>
        <v>0</v>
      </c>
      <c r="G56" s="7">
        <f>IF('Ēnojuma attālumi m'!G56&gt;=1460,,'Ēnojuma attālumi m'!G56)</f>
        <v>0</v>
      </c>
      <c r="H56" s="7">
        <f>IF('Ēnojuma attālumi m'!H56&gt;=1460,,'Ēnojuma attālumi m'!H56)</f>
        <v>0</v>
      </c>
      <c r="I56" s="7">
        <f>IF('Ēnojuma attālumi m'!I56&gt;=1460,,'Ēnojuma attālumi m'!I56)</f>
        <v>0</v>
      </c>
      <c r="J56" s="7">
        <f>IF('Ēnojuma attālumi m'!J56&gt;=1460,,'Ēnojuma attālumi m'!J56)</f>
        <v>1451.097141555992</v>
      </c>
      <c r="K56" s="7">
        <f>IF('Ēnojuma attālumi m'!K56&gt;=1460,,'Ēnojuma attālumi m'!K56)</f>
        <v>0</v>
      </c>
      <c r="L56" s="7">
        <f>IF('Ēnojuma attālumi m'!L56&gt;=1460,,'Ēnojuma attālumi m'!L56)</f>
        <v>0</v>
      </c>
      <c r="M56" s="7">
        <f>IF('Ēnojuma attālumi m'!M56&gt;=1460,,'Ēnojuma attālumi m'!M56)</f>
        <v>0</v>
      </c>
      <c r="N56" s="7">
        <f>IF('Ēnojuma attālumi m'!N56&gt;=1460,,'Ēnojuma attālumi m'!N56)</f>
        <v>0</v>
      </c>
      <c r="O56" s="7">
        <f>IF('Ēnojuma attālumi m'!O56&gt;=1460,,'Ēnojuma attālumi m'!O56)</f>
        <v>0</v>
      </c>
      <c r="P56" s="7">
        <f>IF('Ēnojuma attālumi m'!P56&gt;=1460,,'Ēnojuma attālumi m'!P56)</f>
        <v>0</v>
      </c>
    </row>
    <row r="57" spans="1:16" x14ac:dyDescent="0.45">
      <c r="A57" s="4">
        <f>'Enojuma laiki bez_att. vājināj.'!A57</f>
        <v>1</v>
      </c>
      <c r="B57" s="16">
        <f>'Enojuma laiki bez_att. vājināj.'!D57</f>
        <v>2.361111111111111E-2</v>
      </c>
      <c r="C57" s="21" t="s">
        <v>90</v>
      </c>
      <c r="D57" s="7">
        <f>IF('Ēnojuma attālumi m'!D57&gt;=1460,,'Ēnojuma attālumi m'!D57)</f>
        <v>0</v>
      </c>
      <c r="E57" s="7">
        <f>IF('Ēnojuma attālumi m'!E57&gt;=1460,,'Ēnojuma attālumi m'!E57)</f>
        <v>0</v>
      </c>
      <c r="F57" s="7">
        <f>IF('Ēnojuma attālumi m'!F57&gt;=1460,,'Ēnojuma attālumi m'!F57)</f>
        <v>0</v>
      </c>
      <c r="G57" s="7">
        <f>IF('Ēnojuma attālumi m'!G57&gt;=1460,,'Ēnojuma attālumi m'!G57)</f>
        <v>0</v>
      </c>
      <c r="H57" s="7">
        <f>IF('Ēnojuma attālumi m'!H57&gt;=1460,,'Ēnojuma attālumi m'!H57)</f>
        <v>0</v>
      </c>
      <c r="I57" s="7">
        <f>IF('Ēnojuma attālumi m'!I57&gt;=1460,,'Ēnojuma attālumi m'!I57)</f>
        <v>0</v>
      </c>
      <c r="J57" s="7">
        <f>IF('Ēnojuma attālumi m'!J57&gt;=1460,,'Ēnojuma attālumi m'!J57)</f>
        <v>0</v>
      </c>
      <c r="K57" s="7">
        <f>IF('Ēnojuma attālumi m'!K57&gt;=1460,,'Ēnojuma attālumi m'!K57)</f>
        <v>0</v>
      </c>
      <c r="L57" s="7">
        <f>IF('Ēnojuma attālumi m'!L57&gt;=1460,,'Ēnojuma attālumi m'!L57)</f>
        <v>1099.2827539027801</v>
      </c>
      <c r="M57" s="7">
        <f>IF('Ēnojuma attālumi m'!M57&gt;=1460,,'Ēnojuma attālumi m'!M57)</f>
        <v>0</v>
      </c>
      <c r="N57" s="7">
        <f>IF('Ēnojuma attālumi m'!N57&gt;=1460,,'Ēnojuma attālumi m'!N57)</f>
        <v>0</v>
      </c>
      <c r="O57" s="7">
        <f>IF('Ēnojuma attālumi m'!O57&gt;=1460,,'Ēnojuma attālumi m'!O57)</f>
        <v>0</v>
      </c>
      <c r="P57" s="7">
        <f>IF('Ēnojuma attālumi m'!P57&gt;=1460,,'Ēnojuma attālumi m'!P57)</f>
        <v>0</v>
      </c>
    </row>
    <row r="58" spans="1:16" x14ac:dyDescent="0.45">
      <c r="A58" s="4">
        <f>'Enojuma laiki bez_att. vājināj.'!A58</f>
        <v>0</v>
      </c>
      <c r="B58" s="16">
        <f>'Enojuma laiki bez_att. vājināj.'!D58</f>
        <v>0</v>
      </c>
      <c r="C58" s="21" t="s">
        <v>293</v>
      </c>
      <c r="D58" s="7">
        <f>IF('Ēnojuma attālumi m'!D58&gt;=1460,,'Ēnojuma attālumi m'!D58)</f>
        <v>0</v>
      </c>
      <c r="E58" s="7">
        <f>IF('Ēnojuma attālumi m'!E58&gt;=1460,,'Ēnojuma attālumi m'!E58)</f>
        <v>0</v>
      </c>
      <c r="F58" s="7">
        <f>IF('Ēnojuma attālumi m'!F58&gt;=1460,,'Ēnojuma attālumi m'!F58)</f>
        <v>0</v>
      </c>
      <c r="G58" s="7">
        <f>IF('Ēnojuma attālumi m'!G58&gt;=1460,,'Ēnojuma attālumi m'!G58)</f>
        <v>0</v>
      </c>
      <c r="H58" s="7">
        <f>IF('Ēnojuma attālumi m'!H58&gt;=1460,,'Ēnojuma attālumi m'!H58)</f>
        <v>0</v>
      </c>
      <c r="I58" s="7">
        <f>IF('Ēnojuma attālumi m'!I58&gt;=1460,,'Ēnojuma attālumi m'!I58)</f>
        <v>0</v>
      </c>
      <c r="J58" s="7">
        <f>IF('Ēnojuma attālumi m'!J58&gt;=1460,,'Ēnojuma attālumi m'!J58)</f>
        <v>0</v>
      </c>
      <c r="K58" s="7">
        <f>IF('Ēnojuma attālumi m'!K58&gt;=1460,,'Ēnojuma attālumi m'!K58)</f>
        <v>0</v>
      </c>
      <c r="L58" s="7">
        <f>IF('Ēnojuma attālumi m'!L58&gt;=1460,,'Ēnojuma attālumi m'!L58)</f>
        <v>0</v>
      </c>
      <c r="M58" s="7">
        <f>IF('Ēnojuma attālumi m'!M58&gt;=1460,,'Ēnojuma attālumi m'!M58)</f>
        <v>0</v>
      </c>
      <c r="N58" s="7">
        <f>IF('Ēnojuma attālumi m'!N58&gt;=1460,,'Ēnojuma attālumi m'!N58)</f>
        <v>0</v>
      </c>
      <c r="O58" s="7">
        <f>IF('Ēnojuma attālumi m'!O58&gt;=1460,,'Ēnojuma attālumi m'!O58)</f>
        <v>0</v>
      </c>
      <c r="P58" s="7">
        <f>IF('Ēnojuma attālumi m'!P58&gt;=1460,,'Ēnojuma attālumi m'!P58)</f>
        <v>0</v>
      </c>
    </row>
    <row r="59" spans="1:16" x14ac:dyDescent="0.45">
      <c r="A59" s="4">
        <f>'Enojuma laiki bez_att. vājināj.'!A59</f>
        <v>0</v>
      </c>
      <c r="B59" s="16">
        <f>'Enojuma laiki bez_att. vājināj.'!D59</f>
        <v>0</v>
      </c>
      <c r="C59" s="21" t="s">
        <v>294</v>
      </c>
      <c r="D59" s="7">
        <f>IF('Ēnojuma attālumi m'!D59&gt;=1460,,'Ēnojuma attālumi m'!D59)</f>
        <v>0</v>
      </c>
      <c r="E59" s="7">
        <f>IF('Ēnojuma attālumi m'!E59&gt;=1460,,'Ēnojuma attālumi m'!E59)</f>
        <v>0</v>
      </c>
      <c r="F59" s="7">
        <f>IF('Ēnojuma attālumi m'!F59&gt;=1460,,'Ēnojuma attālumi m'!F59)</f>
        <v>0</v>
      </c>
      <c r="G59" s="7">
        <f>IF('Ēnojuma attālumi m'!G59&gt;=1460,,'Ēnojuma attālumi m'!G59)</f>
        <v>0</v>
      </c>
      <c r="H59" s="7">
        <f>IF('Ēnojuma attālumi m'!H59&gt;=1460,,'Ēnojuma attālumi m'!H59)</f>
        <v>0</v>
      </c>
      <c r="I59" s="7">
        <f>IF('Ēnojuma attālumi m'!I59&gt;=1460,,'Ēnojuma attālumi m'!I59)</f>
        <v>0</v>
      </c>
      <c r="J59" s="7">
        <f>IF('Ēnojuma attālumi m'!J59&gt;=1460,,'Ēnojuma attālumi m'!J59)</f>
        <v>0</v>
      </c>
      <c r="K59" s="7">
        <f>IF('Ēnojuma attālumi m'!K59&gt;=1460,,'Ēnojuma attālumi m'!K59)</f>
        <v>0</v>
      </c>
      <c r="L59" s="7">
        <f>IF('Ēnojuma attālumi m'!L59&gt;=1460,,'Ēnojuma attālumi m'!L59)</f>
        <v>0</v>
      </c>
      <c r="M59" s="7">
        <f>IF('Ēnojuma attālumi m'!M59&gt;=1460,,'Ēnojuma attālumi m'!M59)</f>
        <v>0</v>
      </c>
      <c r="N59" s="7">
        <f>IF('Ēnojuma attālumi m'!N59&gt;=1460,,'Ēnojuma attālumi m'!N59)</f>
        <v>0</v>
      </c>
      <c r="O59" s="7">
        <f>IF('Ēnojuma attālumi m'!O59&gt;=1460,,'Ēnojuma attālumi m'!O59)</f>
        <v>0</v>
      </c>
      <c r="P59" s="7">
        <f>IF('Ēnojuma attālumi m'!P59&gt;=1460,,'Ēnojuma attālumi m'!P59)</f>
        <v>0</v>
      </c>
    </row>
    <row r="60" spans="1:16" x14ac:dyDescent="0.45">
      <c r="A60" s="4">
        <f>'Enojuma laiki bez_att. vājināj.'!A60</f>
        <v>1</v>
      </c>
      <c r="B60" s="16">
        <f>'Enojuma laiki bez_att. vājināj.'!D60</f>
        <v>0.29097222222222224</v>
      </c>
      <c r="C60" s="21" t="s">
        <v>91</v>
      </c>
      <c r="D60" s="7">
        <f>IF('Ēnojuma attālumi m'!D60&gt;=1460,,'Ēnojuma attālumi m'!D60)</f>
        <v>0</v>
      </c>
      <c r="E60" s="7">
        <f>IF('Ēnojuma attālumi m'!E60&gt;=1460,,'Ēnojuma attālumi m'!E60)</f>
        <v>1263.661919433255</v>
      </c>
      <c r="F60" s="7">
        <f>IF('Ēnojuma attālumi m'!F60&gt;=1460,,'Ēnojuma attālumi m'!F60)</f>
        <v>0</v>
      </c>
      <c r="G60" s="7">
        <f>IF('Ēnojuma attālumi m'!G60&gt;=1460,,'Ēnojuma attālumi m'!G60)</f>
        <v>0</v>
      </c>
      <c r="H60" s="7">
        <f>IF('Ēnojuma attālumi m'!H60&gt;=1460,,'Ēnojuma attālumi m'!H60)</f>
        <v>0</v>
      </c>
      <c r="I60" s="7">
        <f>IF('Ēnojuma attālumi m'!I60&gt;=1460,,'Ēnojuma attālumi m'!I60)</f>
        <v>0</v>
      </c>
      <c r="J60" s="7">
        <f>IF('Ēnojuma attālumi m'!J60&gt;=1460,,'Ēnojuma attālumi m'!J60)</f>
        <v>0</v>
      </c>
      <c r="K60" s="7">
        <f>IF('Ēnojuma attālumi m'!K60&gt;=1460,,'Ēnojuma attālumi m'!K60)</f>
        <v>0</v>
      </c>
      <c r="L60" s="7">
        <f>IF('Ēnojuma attālumi m'!L60&gt;=1460,,'Ēnojuma attālumi m'!L60)</f>
        <v>0</v>
      </c>
      <c r="M60" s="7">
        <f>IF('Ēnojuma attālumi m'!M60&gt;=1460,,'Ēnojuma attālumi m'!M60)</f>
        <v>0</v>
      </c>
      <c r="N60" s="7">
        <f>IF('Ēnojuma attālumi m'!N60&gt;=1460,,'Ēnojuma attālumi m'!N60)</f>
        <v>0</v>
      </c>
      <c r="O60" s="7">
        <f>IF('Ēnojuma attālumi m'!O60&gt;=1460,,'Ēnojuma attālumi m'!O60)</f>
        <v>0</v>
      </c>
      <c r="P60" s="7">
        <f>IF('Ēnojuma attālumi m'!P60&gt;=1460,,'Ēnojuma attālumi m'!P60)</f>
        <v>0</v>
      </c>
    </row>
    <row r="61" spans="1:16" x14ac:dyDescent="0.45">
      <c r="A61" s="4">
        <f>'Enojuma laiki bez_att. vājināj.'!A61</f>
        <v>1</v>
      </c>
      <c r="B61" s="16">
        <f>'Enojuma laiki bez_att. vājināj.'!D61</f>
        <v>8.3333333333333332E-3</v>
      </c>
      <c r="C61" s="21" t="s">
        <v>295</v>
      </c>
      <c r="D61" s="7">
        <f>IF('Ēnojuma attālumi m'!D61&gt;=1460,,'Ēnojuma attālumi m'!D61)</f>
        <v>0</v>
      </c>
      <c r="E61" s="7">
        <f>IF('Ēnojuma attālumi m'!E61&gt;=1460,,'Ēnojuma attālumi m'!E61)</f>
        <v>0</v>
      </c>
      <c r="F61" s="7">
        <f>IF('Ēnojuma attālumi m'!F61&gt;=1460,,'Ēnojuma attālumi m'!F61)</f>
        <v>0</v>
      </c>
      <c r="G61" s="7">
        <f>IF('Ēnojuma attālumi m'!G61&gt;=1460,,'Ēnojuma attālumi m'!G61)</f>
        <v>0</v>
      </c>
      <c r="H61" s="7">
        <f>IF('Ēnojuma attālumi m'!H61&gt;=1460,,'Ēnojuma attālumi m'!H61)</f>
        <v>0</v>
      </c>
      <c r="I61" s="7">
        <f>IF('Ēnojuma attālumi m'!I61&gt;=1460,,'Ēnojuma attālumi m'!I61)</f>
        <v>0</v>
      </c>
      <c r="J61" s="7">
        <f>IF('Ēnojuma attālumi m'!J61&gt;=1460,,'Ēnojuma attālumi m'!J61)</f>
        <v>0</v>
      </c>
      <c r="K61" s="7">
        <f>IF('Ēnojuma attālumi m'!K61&gt;=1460,,'Ēnojuma attālumi m'!K61)</f>
        <v>0</v>
      </c>
      <c r="L61" s="7">
        <f>IF('Ēnojuma attālumi m'!L61&gt;=1460,,'Ēnojuma attālumi m'!L61)</f>
        <v>0</v>
      </c>
      <c r="M61" s="7">
        <f>IF('Ēnojuma attālumi m'!M61&gt;=1460,,'Ēnojuma attālumi m'!M61)</f>
        <v>0</v>
      </c>
      <c r="N61" s="7">
        <f>IF('Ēnojuma attālumi m'!N61&gt;=1460,,'Ēnojuma attālumi m'!N61)</f>
        <v>0</v>
      </c>
      <c r="O61" s="7">
        <f>IF('Ēnojuma attālumi m'!O61&gt;=1460,,'Ēnojuma attālumi m'!O61)</f>
        <v>0</v>
      </c>
      <c r="P61" s="7">
        <f>IF('Ēnojuma attālumi m'!P61&gt;=1460,,'Ēnojuma attālumi m'!P61)</f>
        <v>1312.6583374340601</v>
      </c>
    </row>
    <row r="62" spans="1:16" x14ac:dyDescent="0.45">
      <c r="A62" s="4">
        <f>'Enojuma laiki bez_att. vājināj.'!A62</f>
        <v>1</v>
      </c>
      <c r="B62" s="16">
        <f>'Enojuma laiki bez_att. vājināj.'!D62</f>
        <v>0.75902777777777786</v>
      </c>
      <c r="C62" s="21" t="s">
        <v>94</v>
      </c>
      <c r="D62" s="7">
        <f>IF('Ēnojuma attālumi m'!D62&gt;=1460,,'Ēnojuma attālumi m'!D62)</f>
        <v>0</v>
      </c>
      <c r="E62" s="7">
        <f>IF('Ēnojuma attālumi m'!E62&gt;=1460,,'Ēnojuma attālumi m'!E62)</f>
        <v>0</v>
      </c>
      <c r="F62" s="7">
        <f>IF('Ēnojuma attālumi m'!F62&gt;=1460,,'Ēnojuma attālumi m'!F62)</f>
        <v>0</v>
      </c>
      <c r="G62" s="7">
        <f>IF('Ēnojuma attālumi m'!G62&gt;=1460,,'Ēnojuma attālumi m'!G62)</f>
        <v>0</v>
      </c>
      <c r="H62" s="7">
        <f>IF('Ēnojuma attālumi m'!H62&gt;=1460,,'Ēnojuma attālumi m'!H62)</f>
        <v>0</v>
      </c>
      <c r="I62" s="7">
        <f>IF('Ēnojuma attālumi m'!I62&gt;=1460,,'Ēnojuma attālumi m'!I62)</f>
        <v>0</v>
      </c>
      <c r="J62" s="7">
        <f>IF('Ēnojuma attālumi m'!J62&gt;=1460,,'Ēnojuma attālumi m'!J62)</f>
        <v>831.43020172606214</v>
      </c>
      <c r="K62" s="7">
        <f>IF('Ēnojuma attālumi m'!K62&gt;=1460,,'Ēnojuma attālumi m'!K62)</f>
        <v>0</v>
      </c>
      <c r="L62" s="7">
        <f>IF('Ēnojuma attālumi m'!L62&gt;=1460,,'Ēnojuma attālumi m'!L62)</f>
        <v>0</v>
      </c>
      <c r="M62" s="7">
        <f>IF('Ēnojuma attālumi m'!M62&gt;=1460,,'Ēnojuma attālumi m'!M62)</f>
        <v>0</v>
      </c>
      <c r="N62" s="7">
        <f>IF('Ēnojuma attālumi m'!N62&gt;=1460,,'Ēnojuma attālumi m'!N62)</f>
        <v>0</v>
      </c>
      <c r="O62" s="7">
        <f>IF('Ēnojuma attālumi m'!O62&gt;=1460,,'Ēnojuma attālumi m'!O62)</f>
        <v>0</v>
      </c>
      <c r="P62" s="7">
        <f>IF('Ēnojuma attālumi m'!P62&gt;=1460,,'Ēnojuma attālumi m'!P62)</f>
        <v>0</v>
      </c>
    </row>
    <row r="63" spans="1:16" x14ac:dyDescent="0.45">
      <c r="A63" s="4">
        <f>'Enojuma laiki bez_att. vājināj.'!A63</f>
        <v>0</v>
      </c>
      <c r="B63" s="16">
        <f>'Enojuma laiki bez_att. vājināj.'!D63</f>
        <v>0</v>
      </c>
      <c r="C63" s="21" t="s">
        <v>296</v>
      </c>
      <c r="D63" s="7">
        <f>IF('Ēnojuma attālumi m'!D63&gt;=1460,,'Ēnojuma attālumi m'!D63)</f>
        <v>0</v>
      </c>
      <c r="E63" s="7">
        <f>IF('Ēnojuma attālumi m'!E63&gt;=1460,,'Ēnojuma attālumi m'!E63)</f>
        <v>0</v>
      </c>
      <c r="F63" s="7">
        <f>IF('Ēnojuma attālumi m'!F63&gt;=1460,,'Ēnojuma attālumi m'!F63)</f>
        <v>0</v>
      </c>
      <c r="G63" s="7">
        <f>IF('Ēnojuma attālumi m'!G63&gt;=1460,,'Ēnojuma attālumi m'!G63)</f>
        <v>0</v>
      </c>
      <c r="H63" s="7">
        <f>IF('Ēnojuma attālumi m'!H63&gt;=1460,,'Ēnojuma attālumi m'!H63)</f>
        <v>0</v>
      </c>
      <c r="I63" s="7">
        <f>IF('Ēnojuma attālumi m'!I63&gt;=1460,,'Ēnojuma attālumi m'!I63)</f>
        <v>0</v>
      </c>
      <c r="J63" s="7">
        <f>IF('Ēnojuma attālumi m'!J63&gt;=1460,,'Ēnojuma attālumi m'!J63)</f>
        <v>0</v>
      </c>
      <c r="K63" s="7">
        <f>IF('Ēnojuma attālumi m'!K63&gt;=1460,,'Ēnojuma attālumi m'!K63)</f>
        <v>0</v>
      </c>
      <c r="L63" s="7">
        <f>IF('Ēnojuma attālumi m'!L63&gt;=1460,,'Ēnojuma attālumi m'!L63)</f>
        <v>0</v>
      </c>
      <c r="M63" s="7">
        <f>IF('Ēnojuma attālumi m'!M63&gt;=1460,,'Ēnojuma attālumi m'!M63)</f>
        <v>0</v>
      </c>
      <c r="N63" s="7">
        <f>IF('Ēnojuma attālumi m'!N63&gt;=1460,,'Ēnojuma attālumi m'!N63)</f>
        <v>0</v>
      </c>
      <c r="O63" s="7">
        <f>IF('Ēnojuma attālumi m'!O63&gt;=1460,,'Ēnojuma attālumi m'!O63)</f>
        <v>0</v>
      </c>
      <c r="P63" s="7">
        <f>IF('Ēnojuma attālumi m'!P63&gt;=1460,,'Ēnojuma attālumi m'!P63)</f>
        <v>0</v>
      </c>
    </row>
    <row r="64" spans="1:16" x14ac:dyDescent="0.45">
      <c r="A64" s="4">
        <f>'Enojuma laiki bez_att. vājināj.'!A64</f>
        <v>0</v>
      </c>
      <c r="B64" s="16">
        <f>'Enojuma laiki bez_att. vājināj.'!D64</f>
        <v>0</v>
      </c>
      <c r="C64" s="21" t="s">
        <v>297</v>
      </c>
      <c r="D64" s="7">
        <f>IF('Ēnojuma attālumi m'!D64&gt;=1460,,'Ēnojuma attālumi m'!D64)</f>
        <v>0</v>
      </c>
      <c r="E64" s="7">
        <f>IF('Ēnojuma attālumi m'!E64&gt;=1460,,'Ēnojuma attālumi m'!E64)</f>
        <v>0</v>
      </c>
      <c r="F64" s="7">
        <f>IF('Ēnojuma attālumi m'!F64&gt;=1460,,'Ēnojuma attālumi m'!F64)</f>
        <v>0</v>
      </c>
      <c r="G64" s="7">
        <f>IF('Ēnojuma attālumi m'!G64&gt;=1460,,'Ēnojuma attālumi m'!G64)</f>
        <v>0</v>
      </c>
      <c r="H64" s="7">
        <f>IF('Ēnojuma attālumi m'!H64&gt;=1460,,'Ēnojuma attālumi m'!H64)</f>
        <v>0</v>
      </c>
      <c r="I64" s="7">
        <f>IF('Ēnojuma attālumi m'!I64&gt;=1460,,'Ēnojuma attālumi m'!I64)</f>
        <v>0</v>
      </c>
      <c r="J64" s="7">
        <f>IF('Ēnojuma attālumi m'!J64&gt;=1460,,'Ēnojuma attālumi m'!J64)</f>
        <v>0</v>
      </c>
      <c r="K64" s="7">
        <f>IF('Ēnojuma attālumi m'!K64&gt;=1460,,'Ēnojuma attālumi m'!K64)</f>
        <v>0</v>
      </c>
      <c r="L64" s="7">
        <f>IF('Ēnojuma attālumi m'!L64&gt;=1460,,'Ēnojuma attālumi m'!L64)</f>
        <v>0</v>
      </c>
      <c r="M64" s="7">
        <f>IF('Ēnojuma attālumi m'!M64&gt;=1460,,'Ēnojuma attālumi m'!M64)</f>
        <v>0</v>
      </c>
      <c r="N64" s="7">
        <f>IF('Ēnojuma attālumi m'!N64&gt;=1460,,'Ēnojuma attālumi m'!N64)</f>
        <v>0</v>
      </c>
      <c r="O64" s="7">
        <f>IF('Ēnojuma attālumi m'!O64&gt;=1460,,'Ēnojuma attālumi m'!O64)</f>
        <v>0</v>
      </c>
      <c r="P64" s="7">
        <f>IF('Ēnojuma attālumi m'!P64&gt;=1460,,'Ēnojuma attālumi m'!P64)</f>
        <v>0</v>
      </c>
    </row>
    <row r="65" spans="1:16" x14ac:dyDescent="0.45">
      <c r="A65" s="4">
        <f>'Enojuma laiki bez_att. vājināj.'!A65</f>
        <v>0</v>
      </c>
      <c r="B65" s="16">
        <f>'Enojuma laiki bez_att. vājināj.'!D65</f>
        <v>0</v>
      </c>
      <c r="C65" s="21" t="s">
        <v>298</v>
      </c>
      <c r="D65" s="7">
        <f>IF('Ēnojuma attālumi m'!D65&gt;=1460,,'Ēnojuma attālumi m'!D65)</f>
        <v>0</v>
      </c>
      <c r="E65" s="7">
        <f>IF('Ēnojuma attālumi m'!E65&gt;=1460,,'Ēnojuma attālumi m'!E65)</f>
        <v>0</v>
      </c>
      <c r="F65" s="7">
        <f>IF('Ēnojuma attālumi m'!F65&gt;=1460,,'Ēnojuma attālumi m'!F65)</f>
        <v>0</v>
      </c>
      <c r="G65" s="7">
        <f>IF('Ēnojuma attālumi m'!G65&gt;=1460,,'Ēnojuma attālumi m'!G65)</f>
        <v>0</v>
      </c>
      <c r="H65" s="7">
        <f>IF('Ēnojuma attālumi m'!H65&gt;=1460,,'Ēnojuma attālumi m'!H65)</f>
        <v>0</v>
      </c>
      <c r="I65" s="7">
        <f>IF('Ēnojuma attālumi m'!I65&gt;=1460,,'Ēnojuma attālumi m'!I65)</f>
        <v>0</v>
      </c>
      <c r="J65" s="7">
        <f>IF('Ēnojuma attālumi m'!J65&gt;=1460,,'Ēnojuma attālumi m'!J65)</f>
        <v>0</v>
      </c>
      <c r="K65" s="7">
        <f>IF('Ēnojuma attālumi m'!K65&gt;=1460,,'Ēnojuma attālumi m'!K65)</f>
        <v>0</v>
      </c>
      <c r="L65" s="7">
        <f>IF('Ēnojuma attālumi m'!L65&gt;=1460,,'Ēnojuma attālumi m'!L65)</f>
        <v>0</v>
      </c>
      <c r="M65" s="7">
        <f>IF('Ēnojuma attālumi m'!M65&gt;=1460,,'Ēnojuma attālumi m'!M65)</f>
        <v>0</v>
      </c>
      <c r="N65" s="7">
        <f>IF('Ēnojuma attālumi m'!N65&gt;=1460,,'Ēnojuma attālumi m'!N65)</f>
        <v>0</v>
      </c>
      <c r="O65" s="7">
        <f>IF('Ēnojuma attālumi m'!O65&gt;=1460,,'Ēnojuma attālumi m'!O65)</f>
        <v>0</v>
      </c>
      <c r="P65" s="7">
        <f>IF('Ēnojuma attālumi m'!P65&gt;=1460,,'Ēnojuma attālumi m'!P65)</f>
        <v>0</v>
      </c>
    </row>
    <row r="66" spans="1:16" x14ac:dyDescent="0.45">
      <c r="A66" s="4">
        <f>'Enojuma laiki bez_att. vājināj.'!A66</f>
        <v>0</v>
      </c>
      <c r="B66" s="16">
        <f>'Enojuma laiki bez_att. vājināj.'!D66</f>
        <v>0</v>
      </c>
      <c r="C66" s="21" t="s">
        <v>299</v>
      </c>
      <c r="D66" s="7">
        <f>IF('Ēnojuma attālumi m'!D66&gt;=1460,,'Ēnojuma attālumi m'!D66)</f>
        <v>0</v>
      </c>
      <c r="E66" s="7">
        <f>IF('Ēnojuma attālumi m'!E66&gt;=1460,,'Ēnojuma attālumi m'!E66)</f>
        <v>0</v>
      </c>
      <c r="F66" s="7">
        <f>IF('Ēnojuma attālumi m'!F66&gt;=1460,,'Ēnojuma attālumi m'!F66)</f>
        <v>0</v>
      </c>
      <c r="G66" s="7">
        <f>IF('Ēnojuma attālumi m'!G66&gt;=1460,,'Ēnojuma attālumi m'!G66)</f>
        <v>0</v>
      </c>
      <c r="H66" s="7">
        <f>IF('Ēnojuma attālumi m'!H66&gt;=1460,,'Ēnojuma attālumi m'!H66)</f>
        <v>0</v>
      </c>
      <c r="I66" s="7">
        <f>IF('Ēnojuma attālumi m'!I66&gt;=1460,,'Ēnojuma attālumi m'!I66)</f>
        <v>0</v>
      </c>
      <c r="J66" s="7">
        <f>IF('Ēnojuma attālumi m'!J66&gt;=1460,,'Ēnojuma attālumi m'!J66)</f>
        <v>0</v>
      </c>
      <c r="K66" s="7">
        <f>IF('Ēnojuma attālumi m'!K66&gt;=1460,,'Ēnojuma attālumi m'!K66)</f>
        <v>0</v>
      </c>
      <c r="L66" s="7">
        <f>IF('Ēnojuma attālumi m'!L66&gt;=1460,,'Ēnojuma attālumi m'!L66)</f>
        <v>0</v>
      </c>
      <c r="M66" s="7">
        <f>IF('Ēnojuma attālumi m'!M66&gt;=1460,,'Ēnojuma attālumi m'!M66)</f>
        <v>0</v>
      </c>
      <c r="N66" s="7">
        <f>IF('Ēnojuma attālumi m'!N66&gt;=1460,,'Ēnojuma attālumi m'!N66)</f>
        <v>0</v>
      </c>
      <c r="O66" s="7">
        <f>IF('Ēnojuma attālumi m'!O66&gt;=1460,,'Ēnojuma attālumi m'!O66)</f>
        <v>0</v>
      </c>
      <c r="P66" s="7">
        <f>IF('Ēnojuma attālumi m'!P66&gt;=1460,,'Ēnojuma attālumi m'!P66)</f>
        <v>0</v>
      </c>
    </row>
    <row r="67" spans="1:16" x14ac:dyDescent="0.45">
      <c r="A67" s="4">
        <f>'Enojuma laiki bez_att. vājināj.'!A67</f>
        <v>0</v>
      </c>
      <c r="B67" s="16">
        <f>'Enojuma laiki bez_att. vājināj.'!D67</f>
        <v>0</v>
      </c>
      <c r="C67" s="21" t="s">
        <v>300</v>
      </c>
      <c r="D67" s="7">
        <f>IF('Ēnojuma attālumi m'!D67&gt;=1460,,'Ēnojuma attālumi m'!D67)</f>
        <v>0</v>
      </c>
      <c r="E67" s="7">
        <f>IF('Ēnojuma attālumi m'!E67&gt;=1460,,'Ēnojuma attālumi m'!E67)</f>
        <v>0</v>
      </c>
      <c r="F67" s="7">
        <f>IF('Ēnojuma attālumi m'!F67&gt;=1460,,'Ēnojuma attālumi m'!F67)</f>
        <v>0</v>
      </c>
      <c r="G67" s="7">
        <f>IF('Ēnojuma attālumi m'!G67&gt;=1460,,'Ēnojuma attālumi m'!G67)</f>
        <v>0</v>
      </c>
      <c r="H67" s="7">
        <f>IF('Ēnojuma attālumi m'!H67&gt;=1460,,'Ēnojuma attālumi m'!H67)</f>
        <v>0</v>
      </c>
      <c r="I67" s="7">
        <f>IF('Ēnojuma attālumi m'!I67&gt;=1460,,'Ēnojuma attālumi m'!I67)</f>
        <v>0</v>
      </c>
      <c r="J67" s="7">
        <f>IF('Ēnojuma attālumi m'!J67&gt;=1460,,'Ēnojuma attālumi m'!J67)</f>
        <v>0</v>
      </c>
      <c r="K67" s="7">
        <f>IF('Ēnojuma attālumi m'!K67&gt;=1460,,'Ēnojuma attālumi m'!K67)</f>
        <v>0</v>
      </c>
      <c r="L67" s="7">
        <f>IF('Ēnojuma attālumi m'!L67&gt;=1460,,'Ēnojuma attālumi m'!L67)</f>
        <v>0</v>
      </c>
      <c r="M67" s="7">
        <f>IF('Ēnojuma attālumi m'!M67&gt;=1460,,'Ēnojuma attālumi m'!M67)</f>
        <v>0</v>
      </c>
      <c r="N67" s="7">
        <f>IF('Ēnojuma attālumi m'!N67&gt;=1460,,'Ēnojuma attālumi m'!N67)</f>
        <v>0</v>
      </c>
      <c r="O67" s="7">
        <f>IF('Ēnojuma attālumi m'!O67&gt;=1460,,'Ēnojuma attālumi m'!O67)</f>
        <v>0</v>
      </c>
      <c r="P67" s="7">
        <f>IF('Ēnojuma attālumi m'!P67&gt;=1460,,'Ēnojuma attālumi m'!P67)</f>
        <v>0</v>
      </c>
    </row>
    <row r="68" spans="1:16" x14ac:dyDescent="0.45">
      <c r="A68" s="4">
        <f>'Enojuma laiki bez_att. vājināj.'!A68</f>
        <v>0</v>
      </c>
      <c r="B68" s="16">
        <f>'Enojuma laiki bez_att. vājināj.'!D68</f>
        <v>0</v>
      </c>
      <c r="C68" s="21" t="s">
        <v>97</v>
      </c>
      <c r="D68" s="7">
        <f>IF('Ēnojuma attālumi m'!D68&gt;=1460,,'Ēnojuma attālumi m'!D68)</f>
        <v>0</v>
      </c>
      <c r="E68" s="7">
        <f>IF('Ēnojuma attālumi m'!E68&gt;=1460,,'Ēnojuma attālumi m'!E68)</f>
        <v>0</v>
      </c>
      <c r="F68" s="7">
        <f>IF('Ēnojuma attālumi m'!F68&gt;=1460,,'Ēnojuma attālumi m'!F68)</f>
        <v>0</v>
      </c>
      <c r="G68" s="7">
        <f>IF('Ēnojuma attālumi m'!G68&gt;=1460,,'Ēnojuma attālumi m'!G68)</f>
        <v>0</v>
      </c>
      <c r="H68" s="7">
        <f>IF('Ēnojuma attālumi m'!H68&gt;=1460,,'Ēnojuma attālumi m'!H68)</f>
        <v>0</v>
      </c>
      <c r="I68" s="7">
        <f>IF('Ēnojuma attālumi m'!I68&gt;=1460,,'Ēnojuma attālumi m'!I68)</f>
        <v>0</v>
      </c>
      <c r="J68" s="7">
        <f>IF('Ēnojuma attālumi m'!J68&gt;=1460,,'Ēnojuma attālumi m'!J68)</f>
        <v>0</v>
      </c>
      <c r="K68" s="7">
        <f>IF('Ēnojuma attālumi m'!K68&gt;=1460,,'Ēnojuma attālumi m'!K68)</f>
        <v>0</v>
      </c>
      <c r="L68" s="7">
        <f>IF('Ēnojuma attālumi m'!L68&gt;=1460,,'Ēnojuma attālumi m'!L68)</f>
        <v>0</v>
      </c>
      <c r="M68" s="7">
        <f>IF('Ēnojuma attālumi m'!M68&gt;=1460,,'Ēnojuma attālumi m'!M68)</f>
        <v>0</v>
      </c>
      <c r="N68" s="7">
        <f>IF('Ēnojuma attālumi m'!N68&gt;=1460,,'Ēnojuma attālumi m'!N68)</f>
        <v>0</v>
      </c>
      <c r="O68" s="7">
        <f>IF('Ēnojuma attālumi m'!O68&gt;=1460,,'Ēnojuma attālumi m'!O68)</f>
        <v>0</v>
      </c>
      <c r="P68" s="7">
        <f>IF('Ēnojuma attālumi m'!P68&gt;=1460,,'Ēnojuma attālumi m'!P68)</f>
        <v>0</v>
      </c>
    </row>
    <row r="69" spans="1:16" x14ac:dyDescent="0.45">
      <c r="A69" s="4">
        <f>'Enojuma laiki bez_att. vājināj.'!A69</f>
        <v>2</v>
      </c>
      <c r="B69" s="16">
        <f>'Enojuma laiki bez_att. vājināj.'!D69</f>
        <v>0.10486111111111111</v>
      </c>
      <c r="C69" s="21" t="s">
        <v>98</v>
      </c>
      <c r="D69" s="7">
        <f>IF('Ēnojuma attālumi m'!D69&gt;=1460,,'Ēnojuma attālumi m'!D69)</f>
        <v>0</v>
      </c>
      <c r="E69" s="7">
        <f>IF('Ēnojuma attālumi m'!E69&gt;=1460,,'Ēnojuma attālumi m'!E69)</f>
        <v>1386.2274645563559</v>
      </c>
      <c r="F69" s="7">
        <f>IF('Ēnojuma attālumi m'!F69&gt;=1460,,'Ēnojuma attālumi m'!F69)</f>
        <v>0</v>
      </c>
      <c r="G69" s="7">
        <f>IF('Ēnojuma attālumi m'!G69&gt;=1460,,'Ēnojuma attālumi m'!G69)</f>
        <v>0</v>
      </c>
      <c r="H69" s="7">
        <f>IF('Ēnojuma attālumi m'!H69&gt;=1460,,'Ēnojuma attālumi m'!H69)</f>
        <v>0</v>
      </c>
      <c r="I69" s="7">
        <f>IF('Ēnojuma attālumi m'!I69&gt;=1460,,'Ēnojuma attālumi m'!I69)</f>
        <v>0</v>
      </c>
      <c r="J69" s="7">
        <f>IF('Ēnojuma attālumi m'!J69&gt;=1460,,'Ēnojuma attālumi m'!J69)</f>
        <v>0</v>
      </c>
      <c r="K69" s="7">
        <f>IF('Ēnojuma attālumi m'!K69&gt;=1460,,'Ēnojuma attālumi m'!K69)</f>
        <v>0</v>
      </c>
      <c r="L69" s="7">
        <f>IF('Ēnojuma attālumi m'!L69&gt;=1460,,'Ēnojuma attālumi m'!L69)</f>
        <v>0</v>
      </c>
      <c r="M69" s="7">
        <f>IF('Ēnojuma attālumi m'!M69&gt;=1460,,'Ēnojuma attālumi m'!M69)</f>
        <v>0</v>
      </c>
      <c r="N69" s="7">
        <f>IF('Ēnojuma attālumi m'!N69&gt;=1460,,'Ēnojuma attālumi m'!N69)</f>
        <v>0</v>
      </c>
      <c r="O69" s="7">
        <f>IF('Ēnojuma attālumi m'!O69&gt;=1460,,'Ēnojuma attālumi m'!O69)</f>
        <v>0</v>
      </c>
      <c r="P69" s="7">
        <f>IF('Ēnojuma attālumi m'!P69&gt;=1460,,'Ēnojuma attālumi m'!P69)</f>
        <v>1322.675645620224</v>
      </c>
    </row>
    <row r="70" spans="1:16" x14ac:dyDescent="0.45">
      <c r="A70" s="4">
        <f>'Enojuma laiki bez_att. vājināj.'!A70</f>
        <v>1</v>
      </c>
      <c r="B70" s="16">
        <f>'Enojuma laiki bez_att. vājināj.'!D70</f>
        <v>6.8750000000000006E-2</v>
      </c>
      <c r="C70" s="21" t="s">
        <v>99</v>
      </c>
      <c r="D70" s="7">
        <f>IF('Ēnojuma attālumi m'!D70&gt;=1460,,'Ēnojuma attālumi m'!D70)</f>
        <v>0</v>
      </c>
      <c r="E70" s="7">
        <f>IF('Ēnojuma attālumi m'!E70&gt;=1460,,'Ēnojuma attālumi m'!E70)</f>
        <v>1428.2194569090641</v>
      </c>
      <c r="F70" s="7">
        <f>IF('Ēnojuma attālumi m'!F70&gt;=1460,,'Ēnojuma attālumi m'!F70)</f>
        <v>0</v>
      </c>
      <c r="G70" s="7">
        <f>IF('Ēnojuma attālumi m'!G70&gt;=1460,,'Ēnojuma attālumi m'!G70)</f>
        <v>0</v>
      </c>
      <c r="H70" s="7">
        <f>IF('Ēnojuma attālumi m'!H70&gt;=1460,,'Ēnojuma attālumi m'!H70)</f>
        <v>0</v>
      </c>
      <c r="I70" s="7">
        <f>IF('Ēnojuma attālumi m'!I70&gt;=1460,,'Ēnojuma attālumi m'!I70)</f>
        <v>0</v>
      </c>
      <c r="J70" s="7">
        <f>IF('Ēnojuma attālumi m'!J70&gt;=1460,,'Ēnojuma attālumi m'!J70)</f>
        <v>0</v>
      </c>
      <c r="K70" s="7">
        <f>IF('Ēnojuma attālumi m'!K70&gt;=1460,,'Ēnojuma attālumi m'!K70)</f>
        <v>0</v>
      </c>
      <c r="L70" s="7">
        <f>IF('Ēnojuma attālumi m'!L70&gt;=1460,,'Ēnojuma attālumi m'!L70)</f>
        <v>0</v>
      </c>
      <c r="M70" s="7">
        <f>IF('Ēnojuma attālumi m'!M70&gt;=1460,,'Ēnojuma attālumi m'!M70)</f>
        <v>0</v>
      </c>
      <c r="N70" s="7">
        <f>IF('Ēnojuma attālumi m'!N70&gt;=1460,,'Ēnojuma attālumi m'!N70)</f>
        <v>0</v>
      </c>
      <c r="O70" s="7">
        <f>IF('Ēnojuma attālumi m'!O70&gt;=1460,,'Ēnojuma attālumi m'!O70)</f>
        <v>0</v>
      </c>
      <c r="P70" s="7">
        <f>IF('Ēnojuma attālumi m'!P70&gt;=1460,,'Ēnojuma attālumi m'!P70)</f>
        <v>0</v>
      </c>
    </row>
    <row r="71" spans="1:16" x14ac:dyDescent="0.45">
      <c r="A71" s="4">
        <f>'Enojuma laiki bez_att. vājināj.'!A71</f>
        <v>0</v>
      </c>
      <c r="B71" s="16">
        <f>'Enojuma laiki bez_att. vājināj.'!D71</f>
        <v>0</v>
      </c>
      <c r="C71" s="21" t="s">
        <v>301</v>
      </c>
      <c r="D71" s="7">
        <f>IF('Ēnojuma attālumi m'!D71&gt;=1460,,'Ēnojuma attālumi m'!D71)</f>
        <v>0</v>
      </c>
      <c r="E71" s="7">
        <f>IF('Ēnojuma attālumi m'!E71&gt;=1460,,'Ēnojuma attālumi m'!E71)</f>
        <v>0</v>
      </c>
      <c r="F71" s="7">
        <f>IF('Ēnojuma attālumi m'!F71&gt;=1460,,'Ēnojuma attālumi m'!F71)</f>
        <v>0</v>
      </c>
      <c r="G71" s="7">
        <f>IF('Ēnojuma attālumi m'!G71&gt;=1460,,'Ēnojuma attālumi m'!G71)</f>
        <v>0</v>
      </c>
      <c r="H71" s="7">
        <f>IF('Ēnojuma attālumi m'!H71&gt;=1460,,'Ēnojuma attālumi m'!H71)</f>
        <v>0</v>
      </c>
      <c r="I71" s="7">
        <f>IF('Ēnojuma attālumi m'!I71&gt;=1460,,'Ēnojuma attālumi m'!I71)</f>
        <v>0</v>
      </c>
      <c r="J71" s="7">
        <f>IF('Ēnojuma attālumi m'!J71&gt;=1460,,'Ēnojuma attālumi m'!J71)</f>
        <v>0</v>
      </c>
      <c r="K71" s="7">
        <f>IF('Ēnojuma attālumi m'!K71&gt;=1460,,'Ēnojuma attālumi m'!K71)</f>
        <v>0</v>
      </c>
      <c r="L71" s="7">
        <f>IF('Ēnojuma attālumi m'!L71&gt;=1460,,'Ēnojuma attālumi m'!L71)</f>
        <v>0</v>
      </c>
      <c r="M71" s="7">
        <f>IF('Ēnojuma attālumi m'!M71&gt;=1460,,'Ēnojuma attālumi m'!M71)</f>
        <v>0</v>
      </c>
      <c r="N71" s="7">
        <f>IF('Ēnojuma attālumi m'!N71&gt;=1460,,'Ēnojuma attālumi m'!N71)</f>
        <v>0</v>
      </c>
      <c r="O71" s="7">
        <f>IF('Ēnojuma attālumi m'!O71&gt;=1460,,'Ēnojuma attālumi m'!O71)</f>
        <v>0</v>
      </c>
      <c r="P71" s="7">
        <f>IF('Ēnojuma attālumi m'!P71&gt;=1460,,'Ēnojuma attālumi m'!P71)</f>
        <v>0</v>
      </c>
    </row>
    <row r="72" spans="1:16" x14ac:dyDescent="0.45">
      <c r="A72" s="4">
        <f>'Enojuma laiki bez_att. vājināj.'!A72</f>
        <v>0</v>
      </c>
      <c r="B72" s="16">
        <f>'Enojuma laiki bez_att. vājināj.'!D72</f>
        <v>0</v>
      </c>
      <c r="C72" s="21" t="s">
        <v>302</v>
      </c>
      <c r="D72" s="7">
        <f>IF('Ēnojuma attālumi m'!D72&gt;=1460,,'Ēnojuma attālumi m'!D72)</f>
        <v>0</v>
      </c>
      <c r="E72" s="7">
        <f>IF('Ēnojuma attālumi m'!E72&gt;=1460,,'Ēnojuma attālumi m'!E72)</f>
        <v>0</v>
      </c>
      <c r="F72" s="7">
        <f>IF('Ēnojuma attālumi m'!F72&gt;=1460,,'Ēnojuma attālumi m'!F72)</f>
        <v>0</v>
      </c>
      <c r="G72" s="7">
        <f>IF('Ēnojuma attālumi m'!G72&gt;=1460,,'Ēnojuma attālumi m'!G72)</f>
        <v>0</v>
      </c>
      <c r="H72" s="7">
        <f>IF('Ēnojuma attālumi m'!H72&gt;=1460,,'Ēnojuma attālumi m'!H72)</f>
        <v>0</v>
      </c>
      <c r="I72" s="7">
        <f>IF('Ēnojuma attālumi m'!I72&gt;=1460,,'Ēnojuma attālumi m'!I72)</f>
        <v>0</v>
      </c>
      <c r="J72" s="7">
        <f>IF('Ēnojuma attālumi m'!J72&gt;=1460,,'Ēnojuma attālumi m'!J72)</f>
        <v>0</v>
      </c>
      <c r="K72" s="7">
        <f>IF('Ēnojuma attālumi m'!K72&gt;=1460,,'Ēnojuma attālumi m'!K72)</f>
        <v>0</v>
      </c>
      <c r="L72" s="7">
        <f>IF('Ēnojuma attālumi m'!L72&gt;=1460,,'Ēnojuma attālumi m'!L72)</f>
        <v>0</v>
      </c>
      <c r="M72" s="7">
        <f>IF('Ēnojuma attālumi m'!M72&gt;=1460,,'Ēnojuma attālumi m'!M72)</f>
        <v>0</v>
      </c>
      <c r="N72" s="7">
        <f>IF('Ēnojuma attālumi m'!N72&gt;=1460,,'Ēnojuma attālumi m'!N72)</f>
        <v>0</v>
      </c>
      <c r="O72" s="7">
        <f>IF('Ēnojuma attālumi m'!O72&gt;=1460,,'Ēnojuma attālumi m'!O72)</f>
        <v>0</v>
      </c>
      <c r="P72" s="7">
        <f>IF('Ēnojuma attālumi m'!P72&gt;=1460,,'Ēnojuma attālumi m'!P72)</f>
        <v>0</v>
      </c>
    </row>
    <row r="73" spans="1:16" x14ac:dyDescent="0.45">
      <c r="A73" s="4">
        <f>'Enojuma laiki bez_att. vājināj.'!A73</f>
        <v>0</v>
      </c>
      <c r="B73" s="16">
        <f>'Enojuma laiki bez_att. vājināj.'!D73</f>
        <v>0</v>
      </c>
      <c r="C73" s="21" t="s">
        <v>303</v>
      </c>
      <c r="D73" s="7">
        <f>IF('Ēnojuma attālumi m'!D73&gt;=1460,,'Ēnojuma attālumi m'!D73)</f>
        <v>0</v>
      </c>
      <c r="E73" s="7">
        <f>IF('Ēnojuma attālumi m'!E73&gt;=1460,,'Ēnojuma attālumi m'!E73)</f>
        <v>0</v>
      </c>
      <c r="F73" s="7">
        <f>IF('Ēnojuma attālumi m'!F73&gt;=1460,,'Ēnojuma attālumi m'!F73)</f>
        <v>0</v>
      </c>
      <c r="G73" s="7">
        <f>IF('Ēnojuma attālumi m'!G73&gt;=1460,,'Ēnojuma attālumi m'!G73)</f>
        <v>0</v>
      </c>
      <c r="H73" s="7">
        <f>IF('Ēnojuma attālumi m'!H73&gt;=1460,,'Ēnojuma attālumi m'!H73)</f>
        <v>0</v>
      </c>
      <c r="I73" s="7">
        <f>IF('Ēnojuma attālumi m'!I73&gt;=1460,,'Ēnojuma attālumi m'!I73)</f>
        <v>0</v>
      </c>
      <c r="J73" s="7">
        <f>IF('Ēnojuma attālumi m'!J73&gt;=1460,,'Ēnojuma attālumi m'!J73)</f>
        <v>0</v>
      </c>
      <c r="K73" s="7">
        <f>IF('Ēnojuma attālumi m'!K73&gt;=1460,,'Ēnojuma attālumi m'!K73)</f>
        <v>0</v>
      </c>
      <c r="L73" s="7">
        <f>IF('Ēnojuma attālumi m'!L73&gt;=1460,,'Ēnojuma attālumi m'!L73)</f>
        <v>0</v>
      </c>
      <c r="M73" s="7">
        <f>IF('Ēnojuma attālumi m'!M73&gt;=1460,,'Ēnojuma attālumi m'!M73)</f>
        <v>0</v>
      </c>
      <c r="N73" s="7">
        <f>IF('Ēnojuma attālumi m'!N73&gt;=1460,,'Ēnojuma attālumi m'!N73)</f>
        <v>0</v>
      </c>
      <c r="O73" s="7">
        <f>IF('Ēnojuma attālumi m'!O73&gt;=1460,,'Ēnojuma attālumi m'!O73)</f>
        <v>0</v>
      </c>
      <c r="P73" s="7">
        <f>IF('Ēnojuma attālumi m'!P73&gt;=1460,,'Ēnojuma attālumi m'!P73)</f>
        <v>0</v>
      </c>
    </row>
    <row r="74" spans="1:16" x14ac:dyDescent="0.45">
      <c r="A74" s="4">
        <f>'Enojuma laiki bez_att. vājināj.'!A74</f>
        <v>0</v>
      </c>
      <c r="B74" s="16">
        <f>'Enojuma laiki bez_att. vājināj.'!D74</f>
        <v>0</v>
      </c>
      <c r="C74" s="21" t="s">
        <v>304</v>
      </c>
      <c r="D74" s="7">
        <f>IF('Ēnojuma attālumi m'!D74&gt;=1460,,'Ēnojuma attālumi m'!D74)</f>
        <v>0</v>
      </c>
      <c r="E74" s="7">
        <f>IF('Ēnojuma attālumi m'!E74&gt;=1460,,'Ēnojuma attālumi m'!E74)</f>
        <v>0</v>
      </c>
      <c r="F74" s="7">
        <f>IF('Ēnojuma attālumi m'!F74&gt;=1460,,'Ēnojuma attālumi m'!F74)</f>
        <v>0</v>
      </c>
      <c r="G74" s="7">
        <f>IF('Ēnojuma attālumi m'!G74&gt;=1460,,'Ēnojuma attālumi m'!G74)</f>
        <v>0</v>
      </c>
      <c r="H74" s="7">
        <f>IF('Ēnojuma attālumi m'!H74&gt;=1460,,'Ēnojuma attālumi m'!H74)</f>
        <v>0</v>
      </c>
      <c r="I74" s="7">
        <f>IF('Ēnojuma attālumi m'!I74&gt;=1460,,'Ēnojuma attālumi m'!I74)</f>
        <v>0</v>
      </c>
      <c r="J74" s="7">
        <f>IF('Ēnojuma attālumi m'!J74&gt;=1460,,'Ēnojuma attālumi m'!J74)</f>
        <v>0</v>
      </c>
      <c r="K74" s="7">
        <f>IF('Ēnojuma attālumi m'!K74&gt;=1460,,'Ēnojuma attālumi m'!K74)</f>
        <v>0</v>
      </c>
      <c r="L74" s="7">
        <f>IF('Ēnojuma attālumi m'!L74&gt;=1460,,'Ēnojuma attālumi m'!L74)</f>
        <v>0</v>
      </c>
      <c r="M74" s="7">
        <f>IF('Ēnojuma attālumi m'!M74&gt;=1460,,'Ēnojuma attālumi m'!M74)</f>
        <v>0</v>
      </c>
      <c r="N74" s="7">
        <f>IF('Ēnojuma attālumi m'!N74&gt;=1460,,'Ēnojuma attālumi m'!N74)</f>
        <v>0</v>
      </c>
      <c r="O74" s="7">
        <f>IF('Ēnojuma attālumi m'!O74&gt;=1460,,'Ēnojuma attālumi m'!O74)</f>
        <v>0</v>
      </c>
      <c r="P74" s="7">
        <f>IF('Ēnojuma attālumi m'!P74&gt;=1460,,'Ēnojuma attālumi m'!P74)</f>
        <v>0</v>
      </c>
    </row>
    <row r="75" spans="1:16" x14ac:dyDescent="0.45">
      <c r="A75" s="4">
        <f>'Enojuma laiki bez_att. vājināj.'!A75</f>
        <v>0</v>
      </c>
      <c r="B75" s="16">
        <f>'Enojuma laiki bez_att. vājināj.'!D75</f>
        <v>0</v>
      </c>
      <c r="C75" s="21" t="s">
        <v>100</v>
      </c>
      <c r="D75" s="7">
        <f>IF('Ēnojuma attālumi m'!D75&gt;=1460,,'Ēnojuma attālumi m'!D75)</f>
        <v>0</v>
      </c>
      <c r="E75" s="7">
        <f>IF('Ēnojuma attālumi m'!E75&gt;=1460,,'Ēnojuma attālumi m'!E75)</f>
        <v>0</v>
      </c>
      <c r="F75" s="7">
        <f>IF('Ēnojuma attālumi m'!F75&gt;=1460,,'Ēnojuma attālumi m'!F75)</f>
        <v>0</v>
      </c>
      <c r="G75" s="7">
        <f>IF('Ēnojuma attālumi m'!G75&gt;=1460,,'Ēnojuma attālumi m'!G75)</f>
        <v>0</v>
      </c>
      <c r="H75" s="7">
        <f>IF('Ēnojuma attālumi m'!H75&gt;=1460,,'Ēnojuma attālumi m'!H75)</f>
        <v>0</v>
      </c>
      <c r="I75" s="7">
        <f>IF('Ēnojuma attālumi m'!I75&gt;=1460,,'Ēnojuma attālumi m'!I75)</f>
        <v>0</v>
      </c>
      <c r="J75" s="7">
        <f>IF('Ēnojuma attālumi m'!J75&gt;=1460,,'Ēnojuma attālumi m'!J75)</f>
        <v>0</v>
      </c>
      <c r="K75" s="7">
        <f>IF('Ēnojuma attālumi m'!K75&gt;=1460,,'Ēnojuma attālumi m'!K75)</f>
        <v>0</v>
      </c>
      <c r="L75" s="7">
        <f>IF('Ēnojuma attālumi m'!L75&gt;=1460,,'Ēnojuma attālumi m'!L75)</f>
        <v>0</v>
      </c>
      <c r="M75" s="7">
        <f>IF('Ēnojuma attālumi m'!M75&gt;=1460,,'Ēnojuma attālumi m'!M75)</f>
        <v>0</v>
      </c>
      <c r="N75" s="7">
        <f>IF('Ēnojuma attālumi m'!N75&gt;=1460,,'Ēnojuma attālumi m'!N75)</f>
        <v>0</v>
      </c>
      <c r="O75" s="7">
        <f>IF('Ēnojuma attālumi m'!O75&gt;=1460,,'Ēnojuma attālumi m'!O75)</f>
        <v>0</v>
      </c>
      <c r="P75" s="7">
        <f>IF('Ēnojuma attālumi m'!P75&gt;=1460,,'Ēnojuma attālumi m'!P75)</f>
        <v>0</v>
      </c>
    </row>
    <row r="76" spans="1:16" x14ac:dyDescent="0.45">
      <c r="A76" s="4">
        <f>'Enojuma laiki bez_att. vājināj.'!A76</f>
        <v>1</v>
      </c>
      <c r="B76" s="16">
        <f>'Enojuma laiki bez_att. vājināj.'!D76</f>
        <v>1.0729166666666667</v>
      </c>
      <c r="C76" s="21" t="s">
        <v>101</v>
      </c>
      <c r="D76" s="7">
        <f>IF('Ēnojuma attālumi m'!D76&gt;=1460,,'Ēnojuma attālumi m'!D76)</f>
        <v>0</v>
      </c>
      <c r="E76" s="7">
        <f>IF('Ēnojuma attālumi m'!E76&gt;=1460,,'Ēnojuma attālumi m'!E76)</f>
        <v>823.92117007774937</v>
      </c>
      <c r="F76" s="7">
        <f>IF('Ēnojuma attālumi m'!F76&gt;=1460,,'Ēnojuma attālumi m'!F76)</f>
        <v>0</v>
      </c>
      <c r="G76" s="7">
        <f>IF('Ēnojuma attālumi m'!G76&gt;=1460,,'Ēnojuma attālumi m'!G76)</f>
        <v>0</v>
      </c>
      <c r="H76" s="7">
        <f>IF('Ēnojuma attālumi m'!H76&gt;=1460,,'Ēnojuma attālumi m'!H76)</f>
        <v>0</v>
      </c>
      <c r="I76" s="7">
        <f>IF('Ēnojuma attālumi m'!I76&gt;=1460,,'Ēnojuma attālumi m'!I76)</f>
        <v>0</v>
      </c>
      <c r="J76" s="7">
        <f>IF('Ēnojuma attālumi m'!J76&gt;=1460,,'Ēnojuma attālumi m'!J76)</f>
        <v>0</v>
      </c>
      <c r="K76" s="7">
        <f>IF('Ēnojuma attālumi m'!K76&gt;=1460,,'Ēnojuma attālumi m'!K76)</f>
        <v>0</v>
      </c>
      <c r="L76" s="7">
        <f>IF('Ēnojuma attālumi m'!L76&gt;=1460,,'Ēnojuma attālumi m'!L76)</f>
        <v>0</v>
      </c>
      <c r="M76" s="7">
        <f>IF('Ēnojuma attālumi m'!M76&gt;=1460,,'Ēnojuma attālumi m'!M76)</f>
        <v>0</v>
      </c>
      <c r="N76" s="7">
        <f>IF('Ēnojuma attālumi m'!N76&gt;=1460,,'Ēnojuma attālumi m'!N76)</f>
        <v>0</v>
      </c>
      <c r="O76" s="7">
        <f>IF('Ēnojuma attālumi m'!O76&gt;=1460,,'Ēnojuma attālumi m'!O76)</f>
        <v>0</v>
      </c>
      <c r="P76" s="7">
        <f>IF('Ēnojuma attālumi m'!P76&gt;=1460,,'Ēnojuma attālumi m'!P76)</f>
        <v>0</v>
      </c>
    </row>
    <row r="77" spans="1:16" x14ac:dyDescent="0.45">
      <c r="A77" s="4">
        <f>'Enojuma laiki bez_att. vājināj.'!A77</f>
        <v>0</v>
      </c>
      <c r="B77" s="16">
        <f>'Enojuma laiki bez_att. vājināj.'!D77</f>
        <v>0</v>
      </c>
      <c r="C77" s="21" t="s">
        <v>305</v>
      </c>
      <c r="D77" s="7">
        <f>IF('Ēnojuma attālumi m'!D77&gt;=1460,,'Ēnojuma attālumi m'!D77)</f>
        <v>0</v>
      </c>
      <c r="E77" s="7">
        <f>IF('Ēnojuma attālumi m'!E77&gt;=1460,,'Ēnojuma attālumi m'!E77)</f>
        <v>0</v>
      </c>
      <c r="F77" s="7">
        <f>IF('Ēnojuma attālumi m'!F77&gt;=1460,,'Ēnojuma attālumi m'!F77)</f>
        <v>0</v>
      </c>
      <c r="G77" s="7">
        <f>IF('Ēnojuma attālumi m'!G77&gt;=1460,,'Ēnojuma attālumi m'!G77)</f>
        <v>0</v>
      </c>
      <c r="H77" s="7">
        <f>IF('Ēnojuma attālumi m'!H77&gt;=1460,,'Ēnojuma attālumi m'!H77)</f>
        <v>0</v>
      </c>
      <c r="I77" s="7">
        <f>IF('Ēnojuma attālumi m'!I77&gt;=1460,,'Ēnojuma attālumi m'!I77)</f>
        <v>0</v>
      </c>
      <c r="J77" s="7">
        <f>IF('Ēnojuma attālumi m'!J77&gt;=1460,,'Ēnojuma attālumi m'!J77)</f>
        <v>0</v>
      </c>
      <c r="K77" s="7">
        <f>IF('Ēnojuma attālumi m'!K77&gt;=1460,,'Ēnojuma attālumi m'!K77)</f>
        <v>0</v>
      </c>
      <c r="L77" s="7">
        <f>IF('Ēnojuma attālumi m'!L77&gt;=1460,,'Ēnojuma attālumi m'!L77)</f>
        <v>0</v>
      </c>
      <c r="M77" s="7">
        <f>IF('Ēnojuma attālumi m'!M77&gt;=1460,,'Ēnojuma attālumi m'!M77)</f>
        <v>0</v>
      </c>
      <c r="N77" s="7">
        <f>IF('Ēnojuma attālumi m'!N77&gt;=1460,,'Ēnojuma attālumi m'!N77)</f>
        <v>0</v>
      </c>
      <c r="O77" s="7">
        <f>IF('Ēnojuma attālumi m'!O77&gt;=1460,,'Ēnojuma attālumi m'!O77)</f>
        <v>0</v>
      </c>
      <c r="P77" s="7">
        <f>IF('Ēnojuma attālumi m'!P77&gt;=1460,,'Ēnojuma attālumi m'!P77)</f>
        <v>0</v>
      </c>
    </row>
    <row r="78" spans="1:16" x14ac:dyDescent="0.45">
      <c r="A78" s="4">
        <f>'Enojuma laiki bez_att. vājināj.'!A78</f>
        <v>1</v>
      </c>
      <c r="B78" s="16">
        <f>'Enojuma laiki bez_att. vājināj.'!D78</f>
        <v>9.5138888888888898E-2</v>
      </c>
      <c r="C78" s="21" t="s">
        <v>103</v>
      </c>
      <c r="D78" s="7">
        <f>IF('Ēnojuma attālumi m'!D78&gt;=1460,,'Ēnojuma attālumi m'!D78)</f>
        <v>0</v>
      </c>
      <c r="E78" s="7">
        <f>IF('Ēnojuma attālumi m'!E78&gt;=1460,,'Ēnojuma attālumi m'!E78)</f>
        <v>0</v>
      </c>
      <c r="F78" s="7">
        <f>IF('Ēnojuma attālumi m'!F78&gt;=1460,,'Ēnojuma attālumi m'!F78)</f>
        <v>0</v>
      </c>
      <c r="G78" s="7">
        <f>IF('Ēnojuma attālumi m'!G78&gt;=1460,,'Ēnojuma attālumi m'!G78)</f>
        <v>0</v>
      </c>
      <c r="H78" s="7">
        <f>IF('Ēnojuma attālumi m'!H78&gt;=1460,,'Ēnojuma attālumi m'!H78)</f>
        <v>0</v>
      </c>
      <c r="I78" s="7">
        <f>IF('Ēnojuma attālumi m'!I78&gt;=1460,,'Ēnojuma attālumi m'!I78)</f>
        <v>0</v>
      </c>
      <c r="J78" s="7">
        <f>IF('Ēnojuma attālumi m'!J78&gt;=1460,,'Ēnojuma attālumi m'!J78)</f>
        <v>0</v>
      </c>
      <c r="K78" s="7">
        <f>IF('Ēnojuma attālumi m'!K78&gt;=1460,,'Ēnojuma attālumi m'!K78)</f>
        <v>0</v>
      </c>
      <c r="L78" s="7">
        <f>IF('Ēnojuma attālumi m'!L78&gt;=1460,,'Ēnojuma attālumi m'!L78)</f>
        <v>0</v>
      </c>
      <c r="M78" s="7">
        <f>IF('Ēnojuma attālumi m'!M78&gt;=1460,,'Ēnojuma attālumi m'!M78)</f>
        <v>0</v>
      </c>
      <c r="N78" s="7">
        <f>IF('Ēnojuma attālumi m'!N78&gt;=1460,,'Ēnojuma attālumi m'!N78)</f>
        <v>0</v>
      </c>
      <c r="O78" s="7">
        <f>IF('Ēnojuma attālumi m'!O78&gt;=1460,,'Ēnojuma attālumi m'!O78)</f>
        <v>1188.248805740674</v>
      </c>
      <c r="P78" s="7">
        <f>IF('Ēnojuma attālumi m'!P78&gt;=1460,,'Ēnojuma attālumi m'!P78)</f>
        <v>0</v>
      </c>
    </row>
    <row r="79" spans="1:16" x14ac:dyDescent="0.45">
      <c r="A79" s="4">
        <f>'Enojuma laiki bez_att. vājināj.'!A79</f>
        <v>0</v>
      </c>
      <c r="B79" s="16">
        <f>'Enojuma laiki bez_att. vājināj.'!D79</f>
        <v>0</v>
      </c>
      <c r="C79" s="21" t="s">
        <v>306</v>
      </c>
      <c r="D79" s="7">
        <f>IF('Ēnojuma attālumi m'!D79&gt;=1460,,'Ēnojuma attālumi m'!D79)</f>
        <v>0</v>
      </c>
      <c r="E79" s="7">
        <f>IF('Ēnojuma attālumi m'!E79&gt;=1460,,'Ēnojuma attālumi m'!E79)</f>
        <v>0</v>
      </c>
      <c r="F79" s="7">
        <f>IF('Ēnojuma attālumi m'!F79&gt;=1460,,'Ēnojuma attālumi m'!F79)</f>
        <v>0</v>
      </c>
      <c r="G79" s="7">
        <f>IF('Ēnojuma attālumi m'!G79&gt;=1460,,'Ēnojuma attālumi m'!G79)</f>
        <v>0</v>
      </c>
      <c r="H79" s="7">
        <f>IF('Ēnojuma attālumi m'!H79&gt;=1460,,'Ēnojuma attālumi m'!H79)</f>
        <v>0</v>
      </c>
      <c r="I79" s="7">
        <f>IF('Ēnojuma attālumi m'!I79&gt;=1460,,'Ēnojuma attālumi m'!I79)</f>
        <v>0</v>
      </c>
      <c r="J79" s="7">
        <f>IF('Ēnojuma attālumi m'!J79&gt;=1460,,'Ēnojuma attālumi m'!J79)</f>
        <v>0</v>
      </c>
      <c r="K79" s="7">
        <f>IF('Ēnojuma attālumi m'!K79&gt;=1460,,'Ēnojuma attālumi m'!K79)</f>
        <v>0</v>
      </c>
      <c r="L79" s="7">
        <f>IF('Ēnojuma attālumi m'!L79&gt;=1460,,'Ēnojuma attālumi m'!L79)</f>
        <v>0</v>
      </c>
      <c r="M79" s="7">
        <f>IF('Ēnojuma attālumi m'!M79&gt;=1460,,'Ēnojuma attālumi m'!M79)</f>
        <v>0</v>
      </c>
      <c r="N79" s="7">
        <f>IF('Ēnojuma attālumi m'!N79&gt;=1460,,'Ēnojuma attālumi m'!N79)</f>
        <v>0</v>
      </c>
      <c r="O79" s="7">
        <f>IF('Ēnojuma attālumi m'!O79&gt;=1460,,'Ēnojuma attālumi m'!O79)</f>
        <v>0</v>
      </c>
      <c r="P79" s="7">
        <f>IF('Ēnojuma attālumi m'!P79&gt;=1460,,'Ēnojuma attālumi m'!P79)</f>
        <v>0</v>
      </c>
    </row>
    <row r="80" spans="1:16" x14ac:dyDescent="0.45">
      <c r="A80" s="4">
        <f>'Enojuma laiki bez_att. vājināj.'!A80</f>
        <v>3</v>
      </c>
      <c r="B80" s="16">
        <f>'Enojuma laiki bez_att. vājināj.'!D80</f>
        <v>0.35000000000000003</v>
      </c>
      <c r="C80" s="21" t="s">
        <v>106</v>
      </c>
      <c r="D80" s="7">
        <f>IF('Ēnojuma attālumi m'!D80&gt;=1460,,'Ēnojuma attālumi m'!D80)</f>
        <v>0</v>
      </c>
      <c r="E80" s="7">
        <f>IF('Ēnojuma attālumi m'!E80&gt;=1460,,'Ēnojuma attālumi m'!E80)</f>
        <v>0</v>
      </c>
      <c r="F80" s="7">
        <f>IF('Ēnojuma attālumi m'!F80&gt;=1460,,'Ēnojuma attālumi m'!F80)</f>
        <v>0</v>
      </c>
      <c r="G80" s="7">
        <f>IF('Ēnojuma attālumi m'!G80&gt;=1460,,'Ēnojuma attālumi m'!G80)</f>
        <v>0</v>
      </c>
      <c r="H80" s="7">
        <f>IF('Ēnojuma attālumi m'!H80&gt;=1460,,'Ēnojuma attālumi m'!H80)</f>
        <v>0</v>
      </c>
      <c r="I80" s="7">
        <f>IF('Ēnojuma attālumi m'!I80&gt;=1460,,'Ēnojuma attālumi m'!I80)</f>
        <v>0</v>
      </c>
      <c r="J80" s="7">
        <f>IF('Ēnojuma attālumi m'!J80&gt;=1460,,'Ēnojuma attālumi m'!J80)</f>
        <v>0</v>
      </c>
      <c r="K80" s="7">
        <f>IF('Ēnojuma attālumi m'!K80&gt;=1460,,'Ēnojuma attālumi m'!K80)</f>
        <v>0</v>
      </c>
      <c r="L80" s="7">
        <f>IF('Ēnojuma attālumi m'!L80&gt;=1460,,'Ēnojuma attālumi m'!L80)</f>
        <v>967.55025068715565</v>
      </c>
      <c r="M80" s="7">
        <f>IF('Ēnojuma attālumi m'!M80&gt;=1460,,'Ēnojuma attālumi m'!M80)</f>
        <v>1442.0044792295701</v>
      </c>
      <c r="N80" s="7">
        <f>IF('Ēnojuma attālumi m'!N80&gt;=1460,,'Ēnojuma attālumi m'!N80)</f>
        <v>0</v>
      </c>
      <c r="O80" s="7">
        <f>IF('Ēnojuma attālumi m'!O80&gt;=1460,,'Ēnojuma attālumi m'!O80)</f>
        <v>1427.95135128829</v>
      </c>
      <c r="P80" s="7">
        <f>IF('Ēnojuma attālumi m'!P80&gt;=1460,,'Ēnojuma attālumi m'!P80)</f>
        <v>0</v>
      </c>
    </row>
    <row r="81" spans="1:16" x14ac:dyDescent="0.45">
      <c r="A81" s="4">
        <f>'Enojuma laiki bez_att. vājināj.'!A81</f>
        <v>0</v>
      </c>
      <c r="B81" s="16">
        <f>'Enojuma laiki bez_att. vājināj.'!D81</f>
        <v>0</v>
      </c>
      <c r="C81" s="21" t="s">
        <v>307</v>
      </c>
      <c r="D81" s="7">
        <f>IF('Ēnojuma attālumi m'!D81&gt;=1460,,'Ēnojuma attālumi m'!D81)</f>
        <v>0</v>
      </c>
      <c r="E81" s="7">
        <f>IF('Ēnojuma attālumi m'!E81&gt;=1460,,'Ēnojuma attālumi m'!E81)</f>
        <v>0</v>
      </c>
      <c r="F81" s="7">
        <f>IF('Ēnojuma attālumi m'!F81&gt;=1460,,'Ēnojuma attālumi m'!F81)</f>
        <v>0</v>
      </c>
      <c r="G81" s="7">
        <f>IF('Ēnojuma attālumi m'!G81&gt;=1460,,'Ēnojuma attālumi m'!G81)</f>
        <v>0</v>
      </c>
      <c r="H81" s="7">
        <f>IF('Ēnojuma attālumi m'!H81&gt;=1460,,'Ēnojuma attālumi m'!H81)</f>
        <v>0</v>
      </c>
      <c r="I81" s="7">
        <f>IF('Ēnojuma attālumi m'!I81&gt;=1460,,'Ēnojuma attālumi m'!I81)</f>
        <v>0</v>
      </c>
      <c r="J81" s="7">
        <f>IF('Ēnojuma attālumi m'!J81&gt;=1460,,'Ēnojuma attālumi m'!J81)</f>
        <v>0</v>
      </c>
      <c r="K81" s="7">
        <f>IF('Ēnojuma attālumi m'!K81&gt;=1460,,'Ēnojuma attālumi m'!K81)</f>
        <v>0</v>
      </c>
      <c r="L81" s="7">
        <f>IF('Ēnojuma attālumi m'!L81&gt;=1460,,'Ēnojuma attālumi m'!L81)</f>
        <v>0</v>
      </c>
      <c r="M81" s="7">
        <f>IF('Ēnojuma attālumi m'!M81&gt;=1460,,'Ēnojuma attālumi m'!M81)</f>
        <v>0</v>
      </c>
      <c r="N81" s="7">
        <f>IF('Ēnojuma attālumi m'!N81&gt;=1460,,'Ēnojuma attālumi m'!N81)</f>
        <v>0</v>
      </c>
      <c r="O81" s="7">
        <f>IF('Ēnojuma attālumi m'!O81&gt;=1460,,'Ēnojuma attālumi m'!O81)</f>
        <v>0</v>
      </c>
      <c r="P81" s="7">
        <f>IF('Ēnojuma attālumi m'!P81&gt;=1460,,'Ēnojuma attālumi m'!P81)</f>
        <v>0</v>
      </c>
    </row>
    <row r="82" spans="1:16" x14ac:dyDescent="0.45">
      <c r="A82" s="4">
        <f>'Enojuma laiki bez_att. vājināj.'!A82</f>
        <v>2</v>
      </c>
      <c r="B82" s="16">
        <f>'Enojuma laiki bez_att. vājināj.'!D82</f>
        <v>1.7361111111111112</v>
      </c>
      <c r="C82" s="21" t="s">
        <v>107</v>
      </c>
      <c r="D82" s="7">
        <f>IF('Ēnojuma attālumi m'!D82&gt;=1460,,'Ēnojuma attālumi m'!D82)</f>
        <v>1216.4053370448039</v>
      </c>
      <c r="E82" s="7">
        <f>IF('Ēnojuma attālumi m'!E82&gt;=1460,,'Ēnojuma attālumi m'!E82)</f>
        <v>954.40181114698953</v>
      </c>
      <c r="F82" s="7">
        <f>IF('Ēnojuma attālumi m'!F82&gt;=1460,,'Ēnojuma attālumi m'!F82)</f>
        <v>0</v>
      </c>
      <c r="G82" s="7">
        <f>IF('Ēnojuma attālumi m'!G82&gt;=1460,,'Ēnojuma attālumi m'!G82)</f>
        <v>0</v>
      </c>
      <c r="H82" s="7">
        <f>IF('Ēnojuma attālumi m'!H82&gt;=1460,,'Ēnojuma attālumi m'!H82)</f>
        <v>0</v>
      </c>
      <c r="I82" s="7">
        <f>IF('Ēnojuma attālumi m'!I82&gt;=1460,,'Ēnojuma attālumi m'!I82)</f>
        <v>0</v>
      </c>
      <c r="J82" s="7">
        <f>IF('Ēnojuma attālumi m'!J82&gt;=1460,,'Ēnojuma attālumi m'!J82)</f>
        <v>0</v>
      </c>
      <c r="K82" s="7">
        <f>IF('Ēnojuma attālumi m'!K82&gt;=1460,,'Ēnojuma attālumi m'!K82)</f>
        <v>0</v>
      </c>
      <c r="L82" s="7">
        <f>IF('Ēnojuma attālumi m'!L82&gt;=1460,,'Ēnojuma attālumi m'!L82)</f>
        <v>0</v>
      </c>
      <c r="M82" s="7">
        <f>IF('Ēnojuma attālumi m'!M82&gt;=1460,,'Ēnojuma attālumi m'!M82)</f>
        <v>0</v>
      </c>
      <c r="N82" s="7">
        <f>IF('Ēnojuma attālumi m'!N82&gt;=1460,,'Ēnojuma attālumi m'!N82)</f>
        <v>0</v>
      </c>
      <c r="O82" s="7">
        <f>IF('Ēnojuma attālumi m'!O82&gt;=1460,,'Ēnojuma attālumi m'!O82)</f>
        <v>0</v>
      </c>
      <c r="P82" s="7">
        <f>IF('Ēnojuma attālumi m'!P82&gt;=1460,,'Ēnojuma attālumi m'!P82)</f>
        <v>0</v>
      </c>
    </row>
    <row r="83" spans="1:16" x14ac:dyDescent="0.45">
      <c r="A83" s="4">
        <f>'Enojuma laiki bez_att. vājināj.'!A83</f>
        <v>2</v>
      </c>
      <c r="B83" s="16">
        <f>'Enojuma laiki bez_att. vājināj.'!D83</f>
        <v>0.36041666666666672</v>
      </c>
      <c r="C83" s="21" t="s">
        <v>108</v>
      </c>
      <c r="D83" s="7">
        <f>IF('Ēnojuma attālumi m'!D83&gt;=1460,,'Ēnojuma attālumi m'!D83)</f>
        <v>0</v>
      </c>
      <c r="E83" s="7">
        <f>IF('Ēnojuma attālumi m'!E83&gt;=1460,,'Ēnojuma attālumi m'!E83)</f>
        <v>0</v>
      </c>
      <c r="F83" s="7">
        <f>IF('Ēnojuma attālumi m'!F83&gt;=1460,,'Ēnojuma attālumi m'!F83)</f>
        <v>0</v>
      </c>
      <c r="G83" s="7">
        <f>IF('Ēnojuma attālumi m'!G83&gt;=1460,,'Ēnojuma attālumi m'!G83)</f>
        <v>0</v>
      </c>
      <c r="H83" s="7">
        <f>IF('Ēnojuma attālumi m'!H83&gt;=1460,,'Ēnojuma attālumi m'!H83)</f>
        <v>0</v>
      </c>
      <c r="I83" s="7">
        <f>IF('Ēnojuma attālumi m'!I83&gt;=1460,,'Ēnojuma attālumi m'!I83)</f>
        <v>0</v>
      </c>
      <c r="J83" s="7">
        <f>IF('Ēnojuma attālumi m'!J83&gt;=1460,,'Ēnojuma attālumi m'!J83)</f>
        <v>0</v>
      </c>
      <c r="K83" s="7">
        <f>IF('Ēnojuma attālumi m'!K83&gt;=1460,,'Ēnojuma attālumi m'!K83)</f>
        <v>0</v>
      </c>
      <c r="L83" s="7">
        <f>IF('Ēnojuma attālumi m'!L83&gt;=1460,,'Ēnojuma attālumi m'!L83)</f>
        <v>1187.576900796606</v>
      </c>
      <c r="M83" s="7">
        <f>IF('Ēnojuma attālumi m'!M83&gt;=1460,,'Ēnojuma attālumi m'!M83)</f>
        <v>0</v>
      </c>
      <c r="N83" s="7">
        <f>IF('Ēnojuma attālumi m'!N83&gt;=1460,,'Ēnojuma attālumi m'!N83)</f>
        <v>0</v>
      </c>
      <c r="O83" s="7">
        <f>IF('Ēnojuma attālumi m'!O83&gt;=1460,,'Ēnojuma attālumi m'!O83)</f>
        <v>1272.373813114463</v>
      </c>
      <c r="P83" s="7">
        <f>IF('Ēnojuma attālumi m'!P83&gt;=1460,,'Ēnojuma attālumi m'!P83)</f>
        <v>0</v>
      </c>
    </row>
    <row r="84" spans="1:16" x14ac:dyDescent="0.45">
      <c r="A84" s="4">
        <f>'Enojuma laiki bez_att. vājināj.'!A84</f>
        <v>2</v>
      </c>
      <c r="B84" s="16">
        <f>'Enojuma laiki bez_att. vājināj.'!D84</f>
        <v>7.4305555555555555E-2</v>
      </c>
      <c r="C84" s="21" t="s">
        <v>109</v>
      </c>
      <c r="D84" s="7">
        <f>IF('Ēnojuma attālumi m'!D84&gt;=1460,,'Ēnojuma attālumi m'!D84)</f>
        <v>0</v>
      </c>
      <c r="E84" s="7">
        <f>IF('Ēnojuma attālumi m'!E84&gt;=1460,,'Ēnojuma attālumi m'!E84)</f>
        <v>0</v>
      </c>
      <c r="F84" s="7">
        <f>IF('Ēnojuma attālumi m'!F84&gt;=1460,,'Ēnojuma attālumi m'!F84)</f>
        <v>0</v>
      </c>
      <c r="G84" s="7">
        <f>IF('Ēnojuma attālumi m'!G84&gt;=1460,,'Ēnojuma attālumi m'!G84)</f>
        <v>0</v>
      </c>
      <c r="H84" s="7">
        <f>IF('Ēnojuma attālumi m'!H84&gt;=1460,,'Ēnojuma attālumi m'!H84)</f>
        <v>0</v>
      </c>
      <c r="I84" s="7">
        <f>IF('Ēnojuma attālumi m'!I84&gt;=1460,,'Ēnojuma attālumi m'!I84)</f>
        <v>0</v>
      </c>
      <c r="J84" s="7">
        <f>IF('Ēnojuma attālumi m'!J84&gt;=1460,,'Ēnojuma attālumi m'!J84)</f>
        <v>0</v>
      </c>
      <c r="K84" s="7">
        <f>IF('Ēnojuma attālumi m'!K84&gt;=1460,,'Ēnojuma attālumi m'!K84)</f>
        <v>0</v>
      </c>
      <c r="L84" s="7">
        <f>IF('Ēnojuma attālumi m'!L84&gt;=1460,,'Ēnojuma attālumi m'!L84)</f>
        <v>868.90636704251472</v>
      </c>
      <c r="M84" s="7">
        <f>IF('Ēnojuma attālumi m'!M84&gt;=1460,,'Ēnojuma attālumi m'!M84)</f>
        <v>1396.357141663849</v>
      </c>
      <c r="N84" s="7">
        <f>IF('Ēnojuma attālumi m'!N84&gt;=1460,,'Ēnojuma attālumi m'!N84)</f>
        <v>0</v>
      </c>
      <c r="O84" s="7">
        <f>IF('Ēnojuma attālumi m'!O84&gt;=1460,,'Ēnojuma attālumi m'!O84)</f>
        <v>0</v>
      </c>
      <c r="P84" s="7">
        <f>IF('Ēnojuma attālumi m'!P84&gt;=1460,,'Ēnojuma attālumi m'!P84)</f>
        <v>0</v>
      </c>
    </row>
    <row r="85" spans="1:16" x14ac:dyDescent="0.45">
      <c r="A85" s="4">
        <f>'Enojuma laiki bez_att. vājināj.'!A85</f>
        <v>0</v>
      </c>
      <c r="B85" s="16">
        <f>'Enojuma laiki bez_att. vājināj.'!D85</f>
        <v>0</v>
      </c>
      <c r="C85" s="21" t="s">
        <v>308</v>
      </c>
      <c r="D85" s="7">
        <f>IF('Ēnojuma attālumi m'!D85&gt;=1460,,'Ēnojuma attālumi m'!D85)</f>
        <v>0</v>
      </c>
      <c r="E85" s="7">
        <f>IF('Ēnojuma attālumi m'!E85&gt;=1460,,'Ēnojuma attālumi m'!E85)</f>
        <v>0</v>
      </c>
      <c r="F85" s="7">
        <f>IF('Ēnojuma attālumi m'!F85&gt;=1460,,'Ēnojuma attālumi m'!F85)</f>
        <v>0</v>
      </c>
      <c r="G85" s="7">
        <f>IF('Ēnojuma attālumi m'!G85&gt;=1460,,'Ēnojuma attālumi m'!G85)</f>
        <v>0</v>
      </c>
      <c r="H85" s="7">
        <f>IF('Ēnojuma attālumi m'!H85&gt;=1460,,'Ēnojuma attālumi m'!H85)</f>
        <v>0</v>
      </c>
      <c r="I85" s="7">
        <f>IF('Ēnojuma attālumi m'!I85&gt;=1460,,'Ēnojuma attālumi m'!I85)</f>
        <v>0</v>
      </c>
      <c r="J85" s="7">
        <f>IF('Ēnojuma attālumi m'!J85&gt;=1460,,'Ēnojuma attālumi m'!J85)</f>
        <v>0</v>
      </c>
      <c r="K85" s="7">
        <f>IF('Ēnojuma attālumi m'!K85&gt;=1460,,'Ēnojuma attālumi m'!K85)</f>
        <v>0</v>
      </c>
      <c r="L85" s="7">
        <f>IF('Ēnojuma attālumi m'!L85&gt;=1460,,'Ēnojuma attālumi m'!L85)</f>
        <v>0</v>
      </c>
      <c r="M85" s="7">
        <f>IF('Ēnojuma attālumi m'!M85&gt;=1460,,'Ēnojuma attālumi m'!M85)</f>
        <v>0</v>
      </c>
      <c r="N85" s="7">
        <f>IF('Ēnojuma attālumi m'!N85&gt;=1460,,'Ēnojuma attālumi m'!N85)</f>
        <v>0</v>
      </c>
      <c r="O85" s="7">
        <f>IF('Ēnojuma attālumi m'!O85&gt;=1460,,'Ēnojuma attālumi m'!O85)</f>
        <v>0</v>
      </c>
      <c r="P85" s="7">
        <f>IF('Ēnojuma attālumi m'!P85&gt;=1460,,'Ēnojuma attālumi m'!P85)</f>
        <v>0</v>
      </c>
    </row>
    <row r="86" spans="1:16" x14ac:dyDescent="0.45">
      <c r="A86" s="4">
        <f>'Enojuma laiki bez_att. vājināj.'!A86</f>
        <v>1</v>
      </c>
      <c r="B86" s="16">
        <f>'Enojuma laiki bez_att. vājināj.'!D86</f>
        <v>0.98055555555555562</v>
      </c>
      <c r="C86" s="21" t="s">
        <v>110</v>
      </c>
      <c r="D86" s="7">
        <f>IF('Ēnojuma attālumi m'!D86&gt;=1460,,'Ēnojuma attālumi m'!D86)</f>
        <v>0</v>
      </c>
      <c r="E86" s="7">
        <f>IF('Ēnojuma attālumi m'!E86&gt;=1460,,'Ēnojuma attālumi m'!E86)</f>
        <v>0</v>
      </c>
      <c r="F86" s="7">
        <f>IF('Ēnojuma attālumi m'!F86&gt;=1460,,'Ēnojuma attālumi m'!F86)</f>
        <v>0</v>
      </c>
      <c r="G86" s="7">
        <f>IF('Ēnojuma attālumi m'!G86&gt;=1460,,'Ēnojuma attālumi m'!G86)</f>
        <v>0</v>
      </c>
      <c r="H86" s="7">
        <f>IF('Ēnojuma attālumi m'!H86&gt;=1460,,'Ēnojuma attālumi m'!H86)</f>
        <v>0</v>
      </c>
      <c r="I86" s="7">
        <f>IF('Ēnojuma attālumi m'!I86&gt;=1460,,'Ēnojuma attālumi m'!I86)</f>
        <v>0</v>
      </c>
      <c r="J86" s="7">
        <f>IF('Ēnojuma attālumi m'!J86&gt;=1460,,'Ēnojuma attālumi m'!J86)</f>
        <v>0</v>
      </c>
      <c r="K86" s="7">
        <f>IF('Ēnojuma attālumi m'!K86&gt;=1460,,'Ēnojuma attālumi m'!K86)</f>
        <v>0</v>
      </c>
      <c r="L86" s="7">
        <f>IF('Ēnojuma attālumi m'!L86&gt;=1460,,'Ēnojuma attālumi m'!L86)</f>
        <v>0</v>
      </c>
      <c r="M86" s="7">
        <f>IF('Ēnojuma attālumi m'!M86&gt;=1460,,'Ēnojuma attālumi m'!M86)</f>
        <v>0</v>
      </c>
      <c r="N86" s="7">
        <f>IF('Ēnojuma attālumi m'!N86&gt;=1460,,'Ēnojuma attālumi m'!N86)</f>
        <v>962.19455202829647</v>
      </c>
      <c r="O86" s="7">
        <f>IF('Ēnojuma attālumi m'!O86&gt;=1460,,'Ēnojuma attālumi m'!O86)</f>
        <v>0</v>
      </c>
      <c r="P86" s="7">
        <f>IF('Ēnojuma attālumi m'!P86&gt;=1460,,'Ēnojuma attālumi m'!P86)</f>
        <v>0</v>
      </c>
    </row>
    <row r="87" spans="1:16" x14ac:dyDescent="0.45">
      <c r="A87" s="4">
        <f>'Enojuma laiki bez_att. vājināj.'!A87</f>
        <v>0</v>
      </c>
      <c r="B87" s="16">
        <f>'Enojuma laiki bez_att. vājināj.'!D87</f>
        <v>0</v>
      </c>
      <c r="C87" s="21" t="s">
        <v>309</v>
      </c>
      <c r="D87" s="7">
        <f>IF('Ēnojuma attālumi m'!D87&gt;=1460,,'Ēnojuma attālumi m'!D87)</f>
        <v>0</v>
      </c>
      <c r="E87" s="7">
        <f>IF('Ēnojuma attālumi m'!E87&gt;=1460,,'Ēnojuma attālumi m'!E87)</f>
        <v>0</v>
      </c>
      <c r="F87" s="7">
        <f>IF('Ēnojuma attālumi m'!F87&gt;=1460,,'Ēnojuma attālumi m'!F87)</f>
        <v>0</v>
      </c>
      <c r="G87" s="7">
        <f>IF('Ēnojuma attālumi m'!G87&gt;=1460,,'Ēnojuma attālumi m'!G87)</f>
        <v>0</v>
      </c>
      <c r="H87" s="7">
        <f>IF('Ēnojuma attālumi m'!H87&gt;=1460,,'Ēnojuma attālumi m'!H87)</f>
        <v>0</v>
      </c>
      <c r="I87" s="7">
        <f>IF('Ēnojuma attālumi m'!I87&gt;=1460,,'Ēnojuma attālumi m'!I87)</f>
        <v>0</v>
      </c>
      <c r="J87" s="7">
        <f>IF('Ēnojuma attālumi m'!J87&gt;=1460,,'Ēnojuma attālumi m'!J87)</f>
        <v>0</v>
      </c>
      <c r="K87" s="7">
        <f>IF('Ēnojuma attālumi m'!K87&gt;=1460,,'Ēnojuma attālumi m'!K87)</f>
        <v>0</v>
      </c>
      <c r="L87" s="7">
        <f>IF('Ēnojuma attālumi m'!L87&gt;=1460,,'Ēnojuma attālumi m'!L87)</f>
        <v>0</v>
      </c>
      <c r="M87" s="7">
        <f>IF('Ēnojuma attālumi m'!M87&gt;=1460,,'Ēnojuma attālumi m'!M87)</f>
        <v>0</v>
      </c>
      <c r="N87" s="7">
        <f>IF('Ēnojuma attālumi m'!N87&gt;=1460,,'Ēnojuma attālumi m'!N87)</f>
        <v>0</v>
      </c>
      <c r="O87" s="7">
        <f>IF('Ēnojuma attālumi m'!O87&gt;=1460,,'Ēnojuma attālumi m'!O87)</f>
        <v>0</v>
      </c>
      <c r="P87" s="7">
        <f>IF('Ēnojuma attālumi m'!P87&gt;=1460,,'Ēnojuma attālumi m'!P87)</f>
        <v>0</v>
      </c>
    </row>
    <row r="88" spans="1:16" x14ac:dyDescent="0.45">
      <c r="A88" s="4">
        <f>'Enojuma laiki bez_att. vājināj.'!A88</f>
        <v>0</v>
      </c>
      <c r="B88" s="16">
        <f>'Enojuma laiki bez_att. vājināj.'!D88</f>
        <v>0</v>
      </c>
      <c r="C88" s="21" t="s">
        <v>111</v>
      </c>
      <c r="D88" s="7">
        <f>IF('Ēnojuma attālumi m'!D88&gt;=1460,,'Ēnojuma attālumi m'!D88)</f>
        <v>0</v>
      </c>
      <c r="E88" s="7">
        <f>IF('Ēnojuma attālumi m'!E88&gt;=1460,,'Ēnojuma attālumi m'!E88)</f>
        <v>0</v>
      </c>
      <c r="F88" s="7">
        <f>IF('Ēnojuma attālumi m'!F88&gt;=1460,,'Ēnojuma attālumi m'!F88)</f>
        <v>0</v>
      </c>
      <c r="G88" s="7">
        <f>IF('Ēnojuma attālumi m'!G88&gt;=1460,,'Ēnojuma attālumi m'!G88)</f>
        <v>0</v>
      </c>
      <c r="H88" s="7">
        <f>IF('Ēnojuma attālumi m'!H88&gt;=1460,,'Ēnojuma attālumi m'!H88)</f>
        <v>0</v>
      </c>
      <c r="I88" s="7">
        <f>IF('Ēnojuma attālumi m'!I88&gt;=1460,,'Ēnojuma attālumi m'!I88)</f>
        <v>0</v>
      </c>
      <c r="J88" s="7">
        <f>IF('Ēnojuma attālumi m'!J88&gt;=1460,,'Ēnojuma attālumi m'!J88)</f>
        <v>0</v>
      </c>
      <c r="K88" s="7">
        <f>IF('Ēnojuma attālumi m'!K88&gt;=1460,,'Ēnojuma attālumi m'!K88)</f>
        <v>0</v>
      </c>
      <c r="L88" s="7">
        <f>IF('Ēnojuma attālumi m'!L88&gt;=1460,,'Ēnojuma attālumi m'!L88)</f>
        <v>0</v>
      </c>
      <c r="M88" s="7">
        <f>IF('Ēnojuma attālumi m'!M88&gt;=1460,,'Ēnojuma attālumi m'!M88)</f>
        <v>0</v>
      </c>
      <c r="N88" s="7">
        <f>IF('Ēnojuma attālumi m'!N88&gt;=1460,,'Ēnojuma attālumi m'!N88)</f>
        <v>0</v>
      </c>
      <c r="O88" s="7">
        <f>IF('Ēnojuma attālumi m'!O88&gt;=1460,,'Ēnojuma attālumi m'!O88)</f>
        <v>0</v>
      </c>
      <c r="P88" s="7">
        <f>IF('Ēnojuma attālumi m'!P88&gt;=1460,,'Ēnojuma attālumi m'!P88)</f>
        <v>0</v>
      </c>
    </row>
    <row r="89" spans="1:16" x14ac:dyDescent="0.45">
      <c r="A89" s="4">
        <f>'Enojuma laiki bez_att. vājināj.'!A89</f>
        <v>0</v>
      </c>
      <c r="B89" s="16">
        <f>'Enojuma laiki bez_att. vājināj.'!D89</f>
        <v>0</v>
      </c>
      <c r="C89" s="21" t="s">
        <v>112</v>
      </c>
      <c r="D89" s="7">
        <f>IF('Ēnojuma attālumi m'!D89&gt;=1460,,'Ēnojuma attālumi m'!D89)</f>
        <v>0</v>
      </c>
      <c r="E89" s="7">
        <f>IF('Ēnojuma attālumi m'!E89&gt;=1460,,'Ēnojuma attālumi m'!E89)</f>
        <v>0</v>
      </c>
      <c r="F89" s="7">
        <f>IF('Ēnojuma attālumi m'!F89&gt;=1460,,'Ēnojuma attālumi m'!F89)</f>
        <v>0</v>
      </c>
      <c r="G89" s="7">
        <f>IF('Ēnojuma attālumi m'!G89&gt;=1460,,'Ēnojuma attālumi m'!G89)</f>
        <v>0</v>
      </c>
      <c r="H89" s="7">
        <f>IF('Ēnojuma attālumi m'!H89&gt;=1460,,'Ēnojuma attālumi m'!H89)</f>
        <v>0</v>
      </c>
      <c r="I89" s="7">
        <f>IF('Ēnojuma attālumi m'!I89&gt;=1460,,'Ēnojuma attālumi m'!I89)</f>
        <v>0</v>
      </c>
      <c r="J89" s="7">
        <f>IF('Ēnojuma attālumi m'!J89&gt;=1460,,'Ēnojuma attālumi m'!J89)</f>
        <v>0</v>
      </c>
      <c r="K89" s="7">
        <f>IF('Ēnojuma attālumi m'!K89&gt;=1460,,'Ēnojuma attālumi m'!K89)</f>
        <v>0</v>
      </c>
      <c r="L89" s="7">
        <f>IF('Ēnojuma attālumi m'!L89&gt;=1460,,'Ēnojuma attālumi m'!L89)</f>
        <v>0</v>
      </c>
      <c r="M89" s="7">
        <f>IF('Ēnojuma attālumi m'!M89&gt;=1460,,'Ēnojuma attālumi m'!M89)</f>
        <v>0</v>
      </c>
      <c r="N89" s="7">
        <f>IF('Ēnojuma attālumi m'!N89&gt;=1460,,'Ēnojuma attālumi m'!N89)</f>
        <v>0</v>
      </c>
      <c r="O89" s="7">
        <f>IF('Ēnojuma attālumi m'!O89&gt;=1460,,'Ēnojuma attālumi m'!O89)</f>
        <v>0</v>
      </c>
      <c r="P89" s="7">
        <f>IF('Ēnojuma attālumi m'!P89&gt;=1460,,'Ēnojuma attālumi m'!P89)</f>
        <v>0</v>
      </c>
    </row>
    <row r="90" spans="1:16" x14ac:dyDescent="0.45">
      <c r="A90" s="4">
        <f>'Enojuma laiki bez_att. vājināj.'!A90</f>
        <v>0</v>
      </c>
      <c r="B90" s="16">
        <f>'Enojuma laiki bez_att. vājināj.'!D90</f>
        <v>0</v>
      </c>
      <c r="C90" s="21" t="s">
        <v>113</v>
      </c>
      <c r="D90" s="7">
        <f>IF('Ēnojuma attālumi m'!D90&gt;=1460,,'Ēnojuma attālumi m'!D90)</f>
        <v>0</v>
      </c>
      <c r="E90" s="7">
        <f>IF('Ēnojuma attālumi m'!E90&gt;=1460,,'Ēnojuma attālumi m'!E90)</f>
        <v>0</v>
      </c>
      <c r="F90" s="7">
        <f>IF('Ēnojuma attālumi m'!F90&gt;=1460,,'Ēnojuma attālumi m'!F90)</f>
        <v>0</v>
      </c>
      <c r="G90" s="7">
        <f>IF('Ēnojuma attālumi m'!G90&gt;=1460,,'Ēnojuma attālumi m'!G90)</f>
        <v>0</v>
      </c>
      <c r="H90" s="7">
        <f>IF('Ēnojuma attālumi m'!H90&gt;=1460,,'Ēnojuma attālumi m'!H90)</f>
        <v>0</v>
      </c>
      <c r="I90" s="7">
        <f>IF('Ēnojuma attālumi m'!I90&gt;=1460,,'Ēnojuma attālumi m'!I90)</f>
        <v>0</v>
      </c>
      <c r="J90" s="7">
        <f>IF('Ēnojuma attālumi m'!J90&gt;=1460,,'Ēnojuma attālumi m'!J90)</f>
        <v>0</v>
      </c>
      <c r="K90" s="7">
        <f>IF('Ēnojuma attālumi m'!K90&gt;=1460,,'Ēnojuma attālumi m'!K90)</f>
        <v>0</v>
      </c>
      <c r="L90" s="7">
        <f>IF('Ēnojuma attālumi m'!L90&gt;=1460,,'Ēnojuma attālumi m'!L90)</f>
        <v>0</v>
      </c>
      <c r="M90" s="7">
        <f>IF('Ēnojuma attālumi m'!M90&gt;=1460,,'Ēnojuma attālumi m'!M90)</f>
        <v>0</v>
      </c>
      <c r="N90" s="7">
        <f>IF('Ēnojuma attālumi m'!N90&gt;=1460,,'Ēnojuma attālumi m'!N90)</f>
        <v>0</v>
      </c>
      <c r="O90" s="7">
        <f>IF('Ēnojuma attālumi m'!O90&gt;=1460,,'Ēnojuma attālumi m'!O90)</f>
        <v>0</v>
      </c>
      <c r="P90" s="7">
        <f>IF('Ēnojuma attālumi m'!P90&gt;=1460,,'Ēnojuma attālumi m'!P90)</f>
        <v>0</v>
      </c>
    </row>
  </sheetData>
  <conditionalFormatting sqref="D2:P90">
    <cfRule type="cellIs" dxfId="3" priority="1" operator="not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90"/>
  <sheetViews>
    <sheetView topLeftCell="A47" zoomScaleNormal="100" workbookViewId="0">
      <selection activeCell="B62" sqref="B62:B90"/>
    </sheetView>
  </sheetViews>
  <sheetFormatPr defaultRowHeight="14.25" x14ac:dyDescent="0.45"/>
  <cols>
    <col min="1" max="1" width="10.53125" style="3" customWidth="1"/>
    <col min="2" max="3" width="10.53125" customWidth="1"/>
    <col min="4" max="4" width="25.796875" style="3" bestFit="1" customWidth="1"/>
    <col min="5" max="5" width="20.53125" style="3" customWidth="1"/>
    <col min="6" max="18" width="9.53125" customWidth="1"/>
  </cols>
  <sheetData>
    <row r="1" spans="1:18" ht="42.75" x14ac:dyDescent="0.45">
      <c r="A1" s="9" t="s">
        <v>1</v>
      </c>
      <c r="B1" s="9" t="s">
        <v>3</v>
      </c>
      <c r="C1" s="9" t="s">
        <v>2</v>
      </c>
      <c r="D1" s="10" t="s">
        <v>255</v>
      </c>
      <c r="E1" s="10" t="s">
        <v>4</v>
      </c>
      <c r="F1" s="18" t="s">
        <v>44</v>
      </c>
      <c r="G1" s="18" t="s">
        <v>45</v>
      </c>
      <c r="H1" s="18" t="s">
        <v>46</v>
      </c>
      <c r="I1" s="18" t="s">
        <v>47</v>
      </c>
      <c r="J1" s="18" t="s">
        <v>48</v>
      </c>
      <c r="K1" s="18" t="s">
        <v>49</v>
      </c>
      <c r="L1" s="18" t="s">
        <v>50</v>
      </c>
      <c r="M1" s="18" t="s">
        <v>51</v>
      </c>
      <c r="N1" s="18" t="s">
        <v>52</v>
      </c>
      <c r="O1" s="18" t="s">
        <v>53</v>
      </c>
      <c r="P1" s="18" t="s">
        <v>54</v>
      </c>
      <c r="Q1" s="18" t="s">
        <v>55</v>
      </c>
      <c r="R1" s="18" t="s">
        <v>257</v>
      </c>
    </row>
    <row r="2" spans="1:18" x14ac:dyDescent="0.45">
      <c r="A2" s="4">
        <f t="shared" ref="A2:A33" si="0">COUNTIF(F2:R2,"&lt;&gt;00:00")</f>
        <v>1</v>
      </c>
      <c r="B2" s="12">
        <f>IF('Ēnojuma attālumu_1460m_punkti'!B2=0,,'Ēnojuma attālumu_1460m_punkti'!B2)</f>
        <v>19.305721399563822</v>
      </c>
      <c r="C2" s="12">
        <f>IF(A2=0,,B2/A2)</f>
        <v>19.305721399563822</v>
      </c>
      <c r="D2" s="16">
        <f t="shared" ref="D2:D33" si="1">SUM(F2:R2)</f>
        <v>0.18263888888888891</v>
      </c>
      <c r="E2" s="20" t="s">
        <v>56</v>
      </c>
      <c r="F2" s="1">
        <f>IF('Ēnojuma attālumi līdz 1460m'!D2=0,,'Ēnojuma laiki bez att. ierobež.'!D2)</f>
        <v>0</v>
      </c>
      <c r="G2" s="1">
        <f>IF('Ēnojuma attālumi līdz 1460m'!E2=0,,'Ēnojuma laiki bez att. ierobež.'!E2)</f>
        <v>0.18263888888888891</v>
      </c>
      <c r="H2" s="1">
        <f>IF('Ēnojuma attālumi līdz 1460m'!F2=0,,'Ēnojuma laiki bez att. ierobež.'!F2)</f>
        <v>0</v>
      </c>
      <c r="I2" s="1">
        <f>IF('Ēnojuma attālumi līdz 1460m'!G2=0,,'Ēnojuma laiki bez att. ierobež.'!G2)</f>
        <v>0</v>
      </c>
      <c r="J2" s="1">
        <f>IF('Ēnojuma attālumi līdz 1460m'!H2=0,,'Ēnojuma laiki bez att. ierobež.'!H2)</f>
        <v>0</v>
      </c>
      <c r="K2" s="1">
        <f>IF('Ēnojuma attālumi līdz 1460m'!I2=0,,'Ēnojuma laiki bez att. ierobež.'!I2)</f>
        <v>0</v>
      </c>
      <c r="L2" s="1">
        <f>IF('Ēnojuma attālumi līdz 1460m'!J2=0,,'Ēnojuma laiki bez att. ierobež.'!J2)</f>
        <v>0</v>
      </c>
      <c r="M2" s="1">
        <f>IF('Ēnojuma attālumi līdz 1460m'!K2=0,,'Ēnojuma laiki bez att. ierobež.'!K2)</f>
        <v>0</v>
      </c>
      <c r="N2" s="1">
        <f>IF('Ēnojuma attālumi līdz 1460m'!L2=0,,'Ēnojuma laiki bez att. ierobež.'!L2)</f>
        <v>0</v>
      </c>
      <c r="O2" s="1">
        <f>IF('Ēnojuma attālumi līdz 1460m'!M2=0,,'Ēnojuma laiki bez att. ierobež.'!M2)</f>
        <v>0</v>
      </c>
      <c r="P2" s="1">
        <f>IF('Ēnojuma attālumi līdz 1460m'!N2=0,,'Ēnojuma laiki bez att. ierobež.'!N2)</f>
        <v>0</v>
      </c>
      <c r="Q2" s="1">
        <f>IF('Ēnojuma attālumi līdz 1460m'!O2=0,,'Ēnojuma laiki bez att. ierobež.'!O2)</f>
        <v>0</v>
      </c>
      <c r="R2" s="1">
        <f>IF('Ēnojuma attālumi līdz 1460m'!P2=0,,'Ēnojuma laiki bez att. ierobež.'!P2)</f>
        <v>0</v>
      </c>
    </row>
    <row r="3" spans="1:18" x14ac:dyDescent="0.45">
      <c r="A3" s="4">
        <f t="shared" si="0"/>
        <v>0</v>
      </c>
      <c r="B3" s="12">
        <f>IF('Ēnojuma attālumu_1460m_punkti'!B3=0,,'Ēnojuma attālumu_1460m_punkti'!B3)</f>
        <v>0</v>
      </c>
      <c r="C3" s="12">
        <f t="shared" ref="C3:C66" si="2">IF(A3=0,,B3/A3)</f>
        <v>0</v>
      </c>
      <c r="D3" s="16">
        <f t="shared" si="1"/>
        <v>0</v>
      </c>
      <c r="E3" s="20" t="s">
        <v>258</v>
      </c>
      <c r="F3" s="1">
        <f>IF('Ēnojuma attālumi līdz 1460m'!D3=0,,'Ēnojuma laiki bez att. ierobež.'!D3)</f>
        <v>0</v>
      </c>
      <c r="G3" s="1">
        <f>IF('Ēnojuma attālumi līdz 1460m'!E3=0,,'Ēnojuma laiki bez att. ierobež.'!E3)</f>
        <v>0</v>
      </c>
      <c r="H3" s="1">
        <f>IF('Ēnojuma attālumi līdz 1460m'!F3=0,,'Ēnojuma laiki bez att. ierobež.'!F3)</f>
        <v>0</v>
      </c>
      <c r="I3" s="1">
        <f>IF('Ēnojuma attālumi līdz 1460m'!G3=0,,'Ēnojuma laiki bez att. ierobež.'!G3)</f>
        <v>0</v>
      </c>
      <c r="J3" s="1">
        <f>IF('Ēnojuma attālumi līdz 1460m'!H3=0,,'Ēnojuma laiki bez att. ierobež.'!H3)</f>
        <v>0</v>
      </c>
      <c r="K3" s="1">
        <f>IF('Ēnojuma attālumi līdz 1460m'!I3=0,,'Ēnojuma laiki bez att. ierobež.'!I3)</f>
        <v>0</v>
      </c>
      <c r="L3" s="1">
        <f>IF('Ēnojuma attālumi līdz 1460m'!J3=0,,'Ēnojuma laiki bez att. ierobež.'!J3)</f>
        <v>0</v>
      </c>
      <c r="M3" s="1">
        <f>IF('Ēnojuma attālumi līdz 1460m'!K3=0,,'Ēnojuma laiki bez att. ierobež.'!K3)</f>
        <v>0</v>
      </c>
      <c r="N3" s="1">
        <f>IF('Ēnojuma attālumi līdz 1460m'!L3=0,,'Ēnojuma laiki bez att. ierobež.'!L3)</f>
        <v>0</v>
      </c>
      <c r="O3" s="1">
        <f>IF('Ēnojuma attālumi līdz 1460m'!M3=0,,'Ēnojuma laiki bez att. ierobež.'!M3)</f>
        <v>0</v>
      </c>
      <c r="P3" s="1">
        <f>IF('Ēnojuma attālumi līdz 1460m'!N3=0,,'Ēnojuma laiki bez att. ierobež.'!N3)</f>
        <v>0</v>
      </c>
      <c r="Q3" s="1">
        <f>IF('Ēnojuma attālumi līdz 1460m'!O3=0,,'Ēnojuma laiki bez att. ierobež.'!O3)</f>
        <v>0</v>
      </c>
      <c r="R3" s="1">
        <f>IF('Ēnojuma attālumi līdz 1460m'!P3=0,,'Ēnojuma laiki bez att. ierobež.'!P3)</f>
        <v>0</v>
      </c>
    </row>
    <row r="4" spans="1:18" x14ac:dyDescent="0.45">
      <c r="A4" s="4">
        <f t="shared" si="0"/>
        <v>0</v>
      </c>
      <c r="B4" s="12">
        <f>IF('Ēnojuma attālumu_1460m_punkti'!B4=0,,'Ēnojuma attālumu_1460m_punkti'!B4)</f>
        <v>0</v>
      </c>
      <c r="C4" s="12">
        <f t="shared" si="2"/>
        <v>0</v>
      </c>
      <c r="D4" s="16">
        <f t="shared" si="1"/>
        <v>0</v>
      </c>
      <c r="E4" s="20" t="s">
        <v>259</v>
      </c>
      <c r="F4" s="1">
        <f>IF('Ēnojuma attālumi līdz 1460m'!D4=0,,'Ēnojuma laiki bez att. ierobež.'!D4)</f>
        <v>0</v>
      </c>
      <c r="G4" s="1">
        <f>IF('Ēnojuma attālumi līdz 1460m'!E4=0,,'Ēnojuma laiki bez att. ierobež.'!E4)</f>
        <v>0</v>
      </c>
      <c r="H4" s="1">
        <f>IF('Ēnojuma attālumi līdz 1460m'!F4=0,,'Ēnojuma laiki bez att. ierobež.'!F4)</f>
        <v>0</v>
      </c>
      <c r="I4" s="1">
        <f>IF('Ēnojuma attālumi līdz 1460m'!G4=0,,'Ēnojuma laiki bez att. ierobež.'!G4)</f>
        <v>0</v>
      </c>
      <c r="J4" s="1">
        <f>IF('Ēnojuma attālumi līdz 1460m'!H4=0,,'Ēnojuma laiki bez att. ierobež.'!H4)</f>
        <v>0</v>
      </c>
      <c r="K4" s="1">
        <f>IF('Ēnojuma attālumi līdz 1460m'!I4=0,,'Ēnojuma laiki bez att. ierobež.'!I4)</f>
        <v>0</v>
      </c>
      <c r="L4" s="1">
        <f>IF('Ēnojuma attālumi līdz 1460m'!J4=0,,'Ēnojuma laiki bez att. ierobež.'!J4)</f>
        <v>0</v>
      </c>
      <c r="M4" s="1">
        <f>IF('Ēnojuma attālumi līdz 1460m'!K4=0,,'Ēnojuma laiki bez att. ierobež.'!K4)</f>
        <v>0</v>
      </c>
      <c r="N4" s="1">
        <f>IF('Ēnojuma attālumi līdz 1460m'!L4=0,,'Ēnojuma laiki bez att. ierobež.'!L4)</f>
        <v>0</v>
      </c>
      <c r="O4" s="1">
        <f>IF('Ēnojuma attālumi līdz 1460m'!M4=0,,'Ēnojuma laiki bez att. ierobež.'!M4)</f>
        <v>0</v>
      </c>
      <c r="P4" s="1">
        <f>IF('Ēnojuma attālumi līdz 1460m'!N4=0,,'Ēnojuma laiki bez att. ierobež.'!N4)</f>
        <v>0</v>
      </c>
      <c r="Q4" s="1">
        <f>IF('Ēnojuma attālumi līdz 1460m'!O4=0,,'Ēnojuma laiki bez att. ierobež.'!O4)</f>
        <v>0</v>
      </c>
      <c r="R4" s="1">
        <f>IF('Ēnojuma attālumi līdz 1460m'!P4=0,,'Ēnojuma laiki bez att. ierobež.'!P4)</f>
        <v>0</v>
      </c>
    </row>
    <row r="5" spans="1:18" x14ac:dyDescent="0.45">
      <c r="A5" s="4">
        <f t="shared" si="0"/>
        <v>0</v>
      </c>
      <c r="B5" s="12">
        <f>IF('Ēnojuma attālumu_1460m_punkti'!B5=0,,'Ēnojuma attālumu_1460m_punkti'!B5)</f>
        <v>0</v>
      </c>
      <c r="C5" s="12">
        <f t="shared" si="2"/>
        <v>0</v>
      </c>
      <c r="D5" s="16">
        <f t="shared" si="1"/>
        <v>0</v>
      </c>
      <c r="E5" s="20" t="s">
        <v>260</v>
      </c>
      <c r="F5" s="1">
        <f>IF('Ēnojuma attālumi līdz 1460m'!D5=0,,'Ēnojuma laiki bez att. ierobež.'!D5)</f>
        <v>0</v>
      </c>
      <c r="G5" s="1">
        <f>IF('Ēnojuma attālumi līdz 1460m'!E5=0,,'Ēnojuma laiki bez att. ierobež.'!E5)</f>
        <v>0</v>
      </c>
      <c r="H5" s="1">
        <f>IF('Ēnojuma attālumi līdz 1460m'!F5=0,,'Ēnojuma laiki bez att. ierobež.'!F5)</f>
        <v>0</v>
      </c>
      <c r="I5" s="1">
        <f>IF('Ēnojuma attālumi līdz 1460m'!G5=0,,'Ēnojuma laiki bez att. ierobež.'!G5)</f>
        <v>0</v>
      </c>
      <c r="J5" s="1">
        <f>IF('Ēnojuma attālumi līdz 1460m'!H5=0,,'Ēnojuma laiki bez att. ierobež.'!H5)</f>
        <v>0</v>
      </c>
      <c r="K5" s="1">
        <f>IF('Ēnojuma attālumi līdz 1460m'!I5=0,,'Ēnojuma laiki bez att. ierobež.'!I5)</f>
        <v>0</v>
      </c>
      <c r="L5" s="1">
        <f>IF('Ēnojuma attālumi līdz 1460m'!J5=0,,'Ēnojuma laiki bez att. ierobež.'!J5)</f>
        <v>0</v>
      </c>
      <c r="M5" s="1">
        <f>IF('Ēnojuma attālumi līdz 1460m'!K5=0,,'Ēnojuma laiki bez att. ierobež.'!K5)</f>
        <v>0</v>
      </c>
      <c r="N5" s="1">
        <f>IF('Ēnojuma attālumi līdz 1460m'!L5=0,,'Ēnojuma laiki bez att. ierobež.'!L5)</f>
        <v>0</v>
      </c>
      <c r="O5" s="1">
        <f>IF('Ēnojuma attālumi līdz 1460m'!M5=0,,'Ēnojuma laiki bez att. ierobež.'!M5)</f>
        <v>0</v>
      </c>
      <c r="P5" s="1">
        <f>IF('Ēnojuma attālumi līdz 1460m'!N5=0,,'Ēnojuma laiki bez att. ierobež.'!N5)</f>
        <v>0</v>
      </c>
      <c r="Q5" s="1">
        <f>IF('Ēnojuma attālumi līdz 1460m'!O5=0,,'Ēnojuma laiki bez att. ierobež.'!O5)</f>
        <v>0</v>
      </c>
      <c r="R5" s="1">
        <f>IF('Ēnojuma attālumi līdz 1460m'!P5=0,,'Ēnojuma laiki bez att. ierobež.'!P5)</f>
        <v>0</v>
      </c>
    </row>
    <row r="6" spans="1:18" x14ac:dyDescent="0.45">
      <c r="A6" s="4">
        <f t="shared" si="0"/>
        <v>0</v>
      </c>
      <c r="B6" s="12">
        <f>IF('Ēnojuma attālumu_1460m_punkti'!B6=0,,'Ēnojuma attālumu_1460m_punkti'!B6)</f>
        <v>0</v>
      </c>
      <c r="C6" s="12">
        <f t="shared" si="2"/>
        <v>0</v>
      </c>
      <c r="D6" s="16">
        <f t="shared" si="1"/>
        <v>0</v>
      </c>
      <c r="E6" s="20" t="s">
        <v>261</v>
      </c>
      <c r="F6" s="1">
        <f>IF('Ēnojuma attālumi līdz 1460m'!D6=0,,'Ēnojuma laiki bez att. ierobež.'!D6)</f>
        <v>0</v>
      </c>
      <c r="G6" s="1">
        <f>IF('Ēnojuma attālumi līdz 1460m'!E6=0,,'Ēnojuma laiki bez att. ierobež.'!E6)</f>
        <v>0</v>
      </c>
      <c r="H6" s="1">
        <f>IF('Ēnojuma attālumi līdz 1460m'!F6=0,,'Ēnojuma laiki bez att. ierobež.'!F6)</f>
        <v>0</v>
      </c>
      <c r="I6" s="1">
        <f>IF('Ēnojuma attālumi līdz 1460m'!G6=0,,'Ēnojuma laiki bez att. ierobež.'!G6)</f>
        <v>0</v>
      </c>
      <c r="J6" s="1">
        <f>IF('Ēnojuma attālumi līdz 1460m'!H6=0,,'Ēnojuma laiki bez att. ierobež.'!H6)</f>
        <v>0</v>
      </c>
      <c r="K6" s="1">
        <f>IF('Ēnojuma attālumi līdz 1460m'!I6=0,,'Ēnojuma laiki bez att. ierobež.'!I6)</f>
        <v>0</v>
      </c>
      <c r="L6" s="1">
        <f>IF('Ēnojuma attālumi līdz 1460m'!J6=0,,'Ēnojuma laiki bez att. ierobež.'!J6)</f>
        <v>0</v>
      </c>
      <c r="M6" s="1">
        <f>IF('Ēnojuma attālumi līdz 1460m'!K6=0,,'Ēnojuma laiki bez att. ierobež.'!K6)</f>
        <v>0</v>
      </c>
      <c r="N6" s="1">
        <f>IF('Ēnojuma attālumi līdz 1460m'!L6=0,,'Ēnojuma laiki bez att. ierobež.'!L6)</f>
        <v>0</v>
      </c>
      <c r="O6" s="1">
        <f>IF('Ēnojuma attālumi līdz 1460m'!M6=0,,'Ēnojuma laiki bez att. ierobež.'!M6)</f>
        <v>0</v>
      </c>
      <c r="P6" s="1">
        <f>IF('Ēnojuma attālumi līdz 1460m'!N6=0,,'Ēnojuma laiki bez att. ierobež.'!N6)</f>
        <v>0</v>
      </c>
      <c r="Q6" s="1">
        <f>IF('Ēnojuma attālumi līdz 1460m'!O6=0,,'Ēnojuma laiki bez att. ierobež.'!O6)</f>
        <v>0</v>
      </c>
      <c r="R6" s="1">
        <f>IF('Ēnojuma attālumi līdz 1460m'!P6=0,,'Ēnojuma laiki bez att. ierobež.'!P6)</f>
        <v>0</v>
      </c>
    </row>
    <row r="7" spans="1:18" x14ac:dyDescent="0.45">
      <c r="A7" s="4">
        <f t="shared" si="0"/>
        <v>0</v>
      </c>
      <c r="B7" s="12">
        <f>IF('Ēnojuma attālumu_1460m_punkti'!B7=0,,'Ēnojuma attālumu_1460m_punkti'!B7)</f>
        <v>0</v>
      </c>
      <c r="C7" s="12">
        <f t="shared" si="2"/>
        <v>0</v>
      </c>
      <c r="D7" s="16">
        <f t="shared" si="1"/>
        <v>0</v>
      </c>
      <c r="E7" s="20" t="s">
        <v>262</v>
      </c>
      <c r="F7" s="1">
        <f>IF('Ēnojuma attālumi līdz 1460m'!D7=0,,'Ēnojuma laiki bez att. ierobež.'!D7)</f>
        <v>0</v>
      </c>
      <c r="G7" s="1">
        <f>IF('Ēnojuma attālumi līdz 1460m'!E7=0,,'Ēnojuma laiki bez att. ierobež.'!E7)</f>
        <v>0</v>
      </c>
      <c r="H7" s="1">
        <f>IF('Ēnojuma attālumi līdz 1460m'!F7=0,,'Ēnojuma laiki bez att. ierobež.'!F7)</f>
        <v>0</v>
      </c>
      <c r="I7" s="1">
        <f>IF('Ēnojuma attālumi līdz 1460m'!G7=0,,'Ēnojuma laiki bez att. ierobež.'!G7)</f>
        <v>0</v>
      </c>
      <c r="J7" s="1">
        <f>IF('Ēnojuma attālumi līdz 1460m'!H7=0,,'Ēnojuma laiki bez att. ierobež.'!H7)</f>
        <v>0</v>
      </c>
      <c r="K7" s="1">
        <f>IF('Ēnojuma attālumi līdz 1460m'!I7=0,,'Ēnojuma laiki bez att. ierobež.'!I7)</f>
        <v>0</v>
      </c>
      <c r="L7" s="1">
        <f>IF('Ēnojuma attālumi līdz 1460m'!J7=0,,'Ēnojuma laiki bez att. ierobež.'!J7)</f>
        <v>0</v>
      </c>
      <c r="M7" s="1">
        <f>IF('Ēnojuma attālumi līdz 1460m'!K7=0,,'Ēnojuma laiki bez att. ierobež.'!K7)</f>
        <v>0</v>
      </c>
      <c r="N7" s="1">
        <f>IF('Ēnojuma attālumi līdz 1460m'!L7=0,,'Ēnojuma laiki bez att. ierobež.'!L7)</f>
        <v>0</v>
      </c>
      <c r="O7" s="1">
        <f>IF('Ēnojuma attālumi līdz 1460m'!M7=0,,'Ēnojuma laiki bez att. ierobež.'!M7)</f>
        <v>0</v>
      </c>
      <c r="P7" s="1">
        <f>IF('Ēnojuma attālumi līdz 1460m'!N7=0,,'Ēnojuma laiki bez att. ierobež.'!N7)</f>
        <v>0</v>
      </c>
      <c r="Q7" s="1">
        <f>IF('Ēnojuma attālumi līdz 1460m'!O7=0,,'Ēnojuma laiki bez att. ierobež.'!O7)</f>
        <v>0</v>
      </c>
      <c r="R7" s="1">
        <f>IF('Ēnojuma attālumi līdz 1460m'!P7=0,,'Ēnojuma laiki bez att. ierobež.'!P7)</f>
        <v>0</v>
      </c>
    </row>
    <row r="8" spans="1:18" x14ac:dyDescent="0.45">
      <c r="A8" s="4">
        <f t="shared" si="0"/>
        <v>0</v>
      </c>
      <c r="B8" s="12">
        <f>IF('Ēnojuma attālumu_1460m_punkti'!B8=0,,'Ēnojuma attālumu_1460m_punkti'!B8)</f>
        <v>0</v>
      </c>
      <c r="C8" s="12">
        <f t="shared" si="2"/>
        <v>0</v>
      </c>
      <c r="D8" s="16">
        <f t="shared" si="1"/>
        <v>0</v>
      </c>
      <c r="E8" s="20" t="s">
        <v>263</v>
      </c>
      <c r="F8" s="1">
        <f>IF('Ēnojuma attālumi līdz 1460m'!D8=0,,'Ēnojuma laiki bez att. ierobež.'!D8)</f>
        <v>0</v>
      </c>
      <c r="G8" s="1">
        <f>IF('Ēnojuma attālumi līdz 1460m'!E8=0,,'Ēnojuma laiki bez att. ierobež.'!E8)</f>
        <v>0</v>
      </c>
      <c r="H8" s="1">
        <f>IF('Ēnojuma attālumi līdz 1460m'!F8=0,,'Ēnojuma laiki bez att. ierobež.'!F8)</f>
        <v>0</v>
      </c>
      <c r="I8" s="1">
        <f>IF('Ēnojuma attālumi līdz 1460m'!G8=0,,'Ēnojuma laiki bez att. ierobež.'!G8)</f>
        <v>0</v>
      </c>
      <c r="J8" s="1">
        <f>IF('Ēnojuma attālumi līdz 1460m'!H8=0,,'Ēnojuma laiki bez att. ierobež.'!H8)</f>
        <v>0</v>
      </c>
      <c r="K8" s="1">
        <f>IF('Ēnojuma attālumi līdz 1460m'!I8=0,,'Ēnojuma laiki bez att. ierobež.'!I8)</f>
        <v>0</v>
      </c>
      <c r="L8" s="1">
        <f>IF('Ēnojuma attālumi līdz 1460m'!J8=0,,'Ēnojuma laiki bez att. ierobež.'!J8)</f>
        <v>0</v>
      </c>
      <c r="M8" s="1">
        <f>IF('Ēnojuma attālumi līdz 1460m'!K8=0,,'Ēnojuma laiki bez att. ierobež.'!K8)</f>
        <v>0</v>
      </c>
      <c r="N8" s="1">
        <f>IF('Ēnojuma attālumi līdz 1460m'!L8=0,,'Ēnojuma laiki bez att. ierobež.'!L8)</f>
        <v>0</v>
      </c>
      <c r="O8" s="1">
        <f>IF('Ēnojuma attālumi līdz 1460m'!M8=0,,'Ēnojuma laiki bez att. ierobež.'!M8)</f>
        <v>0</v>
      </c>
      <c r="P8" s="1">
        <f>IF('Ēnojuma attālumi līdz 1460m'!N8=0,,'Ēnojuma laiki bez att. ierobež.'!N8)</f>
        <v>0</v>
      </c>
      <c r="Q8" s="1">
        <f>IF('Ēnojuma attālumi līdz 1460m'!O8=0,,'Ēnojuma laiki bez att. ierobež.'!O8)</f>
        <v>0</v>
      </c>
      <c r="R8" s="1">
        <f>IF('Ēnojuma attālumi līdz 1460m'!P8=0,,'Ēnojuma laiki bez att. ierobež.'!P8)</f>
        <v>0</v>
      </c>
    </row>
    <row r="9" spans="1:18" x14ac:dyDescent="0.45">
      <c r="A9" s="4">
        <f t="shared" si="0"/>
        <v>0</v>
      </c>
      <c r="B9" s="12">
        <f>IF('Ēnojuma attālumu_1460m_punkti'!B9=0,,'Ēnojuma attālumu_1460m_punkti'!B9)</f>
        <v>0</v>
      </c>
      <c r="C9" s="12">
        <f t="shared" si="2"/>
        <v>0</v>
      </c>
      <c r="D9" s="16">
        <f t="shared" si="1"/>
        <v>0</v>
      </c>
      <c r="E9" s="20" t="s">
        <v>264</v>
      </c>
      <c r="F9" s="1">
        <f>IF('Ēnojuma attālumi līdz 1460m'!D9=0,,'Ēnojuma laiki bez att. ierobež.'!D9)</f>
        <v>0</v>
      </c>
      <c r="G9" s="1">
        <f>IF('Ēnojuma attālumi līdz 1460m'!E9=0,,'Ēnojuma laiki bez att. ierobež.'!E9)</f>
        <v>0</v>
      </c>
      <c r="H9" s="1">
        <f>IF('Ēnojuma attālumi līdz 1460m'!F9=0,,'Ēnojuma laiki bez att. ierobež.'!F9)</f>
        <v>0</v>
      </c>
      <c r="I9" s="1">
        <f>IF('Ēnojuma attālumi līdz 1460m'!G9=0,,'Ēnojuma laiki bez att. ierobež.'!G9)</f>
        <v>0</v>
      </c>
      <c r="J9" s="1">
        <f>IF('Ēnojuma attālumi līdz 1460m'!H9=0,,'Ēnojuma laiki bez att. ierobež.'!H9)</f>
        <v>0</v>
      </c>
      <c r="K9" s="1">
        <f>IF('Ēnojuma attālumi līdz 1460m'!I9=0,,'Ēnojuma laiki bez att. ierobež.'!I9)</f>
        <v>0</v>
      </c>
      <c r="L9" s="1">
        <f>IF('Ēnojuma attālumi līdz 1460m'!J9=0,,'Ēnojuma laiki bez att. ierobež.'!J9)</f>
        <v>0</v>
      </c>
      <c r="M9" s="1">
        <f>IF('Ēnojuma attālumi līdz 1460m'!K9=0,,'Ēnojuma laiki bez att. ierobež.'!K9)</f>
        <v>0</v>
      </c>
      <c r="N9" s="1">
        <f>IF('Ēnojuma attālumi līdz 1460m'!L9=0,,'Ēnojuma laiki bez att. ierobež.'!L9)</f>
        <v>0</v>
      </c>
      <c r="O9" s="1">
        <f>IF('Ēnojuma attālumi līdz 1460m'!M9=0,,'Ēnojuma laiki bez att. ierobež.'!M9)</f>
        <v>0</v>
      </c>
      <c r="P9" s="1">
        <f>IF('Ēnojuma attālumi līdz 1460m'!N9=0,,'Ēnojuma laiki bez att. ierobež.'!N9)</f>
        <v>0</v>
      </c>
      <c r="Q9" s="1">
        <f>IF('Ēnojuma attālumi līdz 1460m'!O9=0,,'Ēnojuma laiki bez att. ierobež.'!O9)</f>
        <v>0</v>
      </c>
      <c r="R9" s="1">
        <f>IF('Ēnojuma attālumi līdz 1460m'!P9=0,,'Ēnojuma laiki bez att. ierobež.'!P9)</f>
        <v>0</v>
      </c>
    </row>
    <row r="10" spans="1:18" x14ac:dyDescent="0.45">
      <c r="A10" s="4">
        <f t="shared" si="0"/>
        <v>0</v>
      </c>
      <c r="B10" s="12">
        <f>IF('Ēnojuma attālumu_1460m_punkti'!B10=0,,'Ēnojuma attālumu_1460m_punkti'!B10)</f>
        <v>0</v>
      </c>
      <c r="C10" s="12">
        <f t="shared" si="2"/>
        <v>0</v>
      </c>
      <c r="D10" s="16">
        <f t="shared" si="1"/>
        <v>0</v>
      </c>
      <c r="E10" s="20" t="s">
        <v>265</v>
      </c>
      <c r="F10" s="1">
        <f>IF('Ēnojuma attālumi līdz 1460m'!D10=0,,'Ēnojuma laiki bez att. ierobež.'!D10)</f>
        <v>0</v>
      </c>
      <c r="G10" s="1">
        <f>IF('Ēnojuma attālumi līdz 1460m'!E10=0,,'Ēnojuma laiki bez att. ierobež.'!E10)</f>
        <v>0</v>
      </c>
      <c r="H10" s="1">
        <f>IF('Ēnojuma attālumi līdz 1460m'!F10=0,,'Ēnojuma laiki bez att. ierobež.'!F10)</f>
        <v>0</v>
      </c>
      <c r="I10" s="1">
        <f>IF('Ēnojuma attālumi līdz 1460m'!G10=0,,'Ēnojuma laiki bez att. ierobež.'!G10)</f>
        <v>0</v>
      </c>
      <c r="J10" s="1">
        <f>IF('Ēnojuma attālumi līdz 1460m'!H10=0,,'Ēnojuma laiki bez att. ierobež.'!H10)</f>
        <v>0</v>
      </c>
      <c r="K10" s="1">
        <f>IF('Ēnojuma attālumi līdz 1460m'!I10=0,,'Ēnojuma laiki bez att. ierobež.'!I10)</f>
        <v>0</v>
      </c>
      <c r="L10" s="1">
        <f>IF('Ēnojuma attālumi līdz 1460m'!J10=0,,'Ēnojuma laiki bez att. ierobež.'!J10)</f>
        <v>0</v>
      </c>
      <c r="M10" s="1">
        <f>IF('Ēnojuma attālumi līdz 1460m'!K10=0,,'Ēnojuma laiki bez att. ierobež.'!K10)</f>
        <v>0</v>
      </c>
      <c r="N10" s="1">
        <f>IF('Ēnojuma attālumi līdz 1460m'!L10=0,,'Ēnojuma laiki bez att. ierobež.'!L10)</f>
        <v>0</v>
      </c>
      <c r="O10" s="1">
        <f>IF('Ēnojuma attālumi līdz 1460m'!M10=0,,'Ēnojuma laiki bez att. ierobež.'!M10)</f>
        <v>0</v>
      </c>
      <c r="P10" s="1">
        <f>IF('Ēnojuma attālumi līdz 1460m'!N10=0,,'Ēnojuma laiki bez att. ierobež.'!N10)</f>
        <v>0</v>
      </c>
      <c r="Q10" s="1">
        <f>IF('Ēnojuma attālumi līdz 1460m'!O10=0,,'Ēnojuma laiki bez att. ierobež.'!O10)</f>
        <v>0</v>
      </c>
      <c r="R10" s="1">
        <f>IF('Ēnojuma attālumi līdz 1460m'!P10=0,,'Ēnojuma laiki bez att. ierobež.'!P10)</f>
        <v>0</v>
      </c>
    </row>
    <row r="11" spans="1:18" x14ac:dyDescent="0.45">
      <c r="A11" s="4">
        <f t="shared" si="0"/>
        <v>0</v>
      </c>
      <c r="B11" s="12">
        <f>IF('Ēnojuma attālumu_1460m_punkti'!B11=0,,'Ēnojuma attālumu_1460m_punkti'!B11)</f>
        <v>0</v>
      </c>
      <c r="C11" s="12">
        <f t="shared" si="2"/>
        <v>0</v>
      </c>
      <c r="D11" s="16">
        <f t="shared" si="1"/>
        <v>0</v>
      </c>
      <c r="E11" s="20" t="s">
        <v>266</v>
      </c>
      <c r="F11" s="1">
        <f>IF('Ēnojuma attālumi līdz 1460m'!D11=0,,'Ēnojuma laiki bez att. ierobež.'!D11)</f>
        <v>0</v>
      </c>
      <c r="G11" s="1">
        <f>IF('Ēnojuma attālumi līdz 1460m'!E11=0,,'Ēnojuma laiki bez att. ierobež.'!E11)</f>
        <v>0</v>
      </c>
      <c r="H11" s="1">
        <f>IF('Ēnojuma attālumi līdz 1460m'!F11=0,,'Ēnojuma laiki bez att. ierobež.'!F11)</f>
        <v>0</v>
      </c>
      <c r="I11" s="1">
        <f>IF('Ēnojuma attālumi līdz 1460m'!G11=0,,'Ēnojuma laiki bez att. ierobež.'!G11)</f>
        <v>0</v>
      </c>
      <c r="J11" s="1">
        <f>IF('Ēnojuma attālumi līdz 1460m'!H11=0,,'Ēnojuma laiki bez att. ierobež.'!H11)</f>
        <v>0</v>
      </c>
      <c r="K11" s="1">
        <f>IF('Ēnojuma attālumi līdz 1460m'!I11=0,,'Ēnojuma laiki bez att. ierobež.'!I11)</f>
        <v>0</v>
      </c>
      <c r="L11" s="1">
        <f>IF('Ēnojuma attālumi līdz 1460m'!J11=0,,'Ēnojuma laiki bez att. ierobež.'!J11)</f>
        <v>0</v>
      </c>
      <c r="M11" s="1">
        <f>IF('Ēnojuma attālumi līdz 1460m'!K11=0,,'Ēnojuma laiki bez att. ierobež.'!K11)</f>
        <v>0</v>
      </c>
      <c r="N11" s="1">
        <f>IF('Ēnojuma attālumi līdz 1460m'!L11=0,,'Ēnojuma laiki bez att. ierobež.'!L11)</f>
        <v>0</v>
      </c>
      <c r="O11" s="1">
        <f>IF('Ēnojuma attālumi līdz 1460m'!M11=0,,'Ēnojuma laiki bez att. ierobež.'!M11)</f>
        <v>0</v>
      </c>
      <c r="P11" s="1">
        <f>IF('Ēnojuma attālumi līdz 1460m'!N11=0,,'Ēnojuma laiki bez att. ierobež.'!N11)</f>
        <v>0</v>
      </c>
      <c r="Q11" s="1">
        <f>IF('Ēnojuma attālumi līdz 1460m'!O11=0,,'Ēnojuma laiki bez att. ierobež.'!O11)</f>
        <v>0</v>
      </c>
      <c r="R11" s="1">
        <f>IF('Ēnojuma attālumi līdz 1460m'!P11=0,,'Ēnojuma laiki bez att. ierobež.'!P11)</f>
        <v>0</v>
      </c>
    </row>
    <row r="12" spans="1:18" x14ac:dyDescent="0.45">
      <c r="A12" s="4">
        <f t="shared" si="0"/>
        <v>0</v>
      </c>
      <c r="B12" s="12">
        <f>IF('Ēnojuma attālumu_1460m_punkti'!B12=0,,'Ēnojuma attālumu_1460m_punkti'!B12)</f>
        <v>0</v>
      </c>
      <c r="C12" s="12">
        <f t="shared" si="2"/>
        <v>0</v>
      </c>
      <c r="D12" s="16">
        <f t="shared" si="1"/>
        <v>0</v>
      </c>
      <c r="E12" s="20" t="s">
        <v>267</v>
      </c>
      <c r="F12" s="1">
        <f>IF('Ēnojuma attālumi līdz 1460m'!D12=0,,'Ēnojuma laiki bez att. ierobež.'!D12)</f>
        <v>0</v>
      </c>
      <c r="G12" s="1">
        <f>IF('Ēnojuma attālumi līdz 1460m'!E12=0,,'Ēnojuma laiki bez att. ierobež.'!E12)</f>
        <v>0</v>
      </c>
      <c r="H12" s="1">
        <f>IF('Ēnojuma attālumi līdz 1460m'!F12=0,,'Ēnojuma laiki bez att. ierobež.'!F12)</f>
        <v>0</v>
      </c>
      <c r="I12" s="1">
        <f>IF('Ēnojuma attālumi līdz 1460m'!G12=0,,'Ēnojuma laiki bez att. ierobež.'!G12)</f>
        <v>0</v>
      </c>
      <c r="J12" s="1">
        <f>IF('Ēnojuma attālumi līdz 1460m'!H12=0,,'Ēnojuma laiki bez att. ierobež.'!H12)</f>
        <v>0</v>
      </c>
      <c r="K12" s="1">
        <f>IF('Ēnojuma attālumi līdz 1460m'!I12=0,,'Ēnojuma laiki bez att. ierobež.'!I12)</f>
        <v>0</v>
      </c>
      <c r="L12" s="1">
        <f>IF('Ēnojuma attālumi līdz 1460m'!J12=0,,'Ēnojuma laiki bez att. ierobež.'!J12)</f>
        <v>0</v>
      </c>
      <c r="M12" s="1">
        <f>IF('Ēnojuma attālumi līdz 1460m'!K12=0,,'Ēnojuma laiki bez att. ierobež.'!K12)</f>
        <v>0</v>
      </c>
      <c r="N12" s="1">
        <f>IF('Ēnojuma attālumi līdz 1460m'!L12=0,,'Ēnojuma laiki bez att. ierobež.'!L12)</f>
        <v>0</v>
      </c>
      <c r="O12" s="1">
        <f>IF('Ēnojuma attālumi līdz 1460m'!M12=0,,'Ēnojuma laiki bez att. ierobež.'!M12)</f>
        <v>0</v>
      </c>
      <c r="P12" s="1">
        <f>IF('Ēnojuma attālumi līdz 1460m'!N12=0,,'Ēnojuma laiki bez att. ierobež.'!N12)</f>
        <v>0</v>
      </c>
      <c r="Q12" s="1">
        <f>IF('Ēnojuma attālumi līdz 1460m'!O12=0,,'Ēnojuma laiki bez att. ierobež.'!O12)</f>
        <v>0</v>
      </c>
      <c r="R12" s="1">
        <f>IF('Ēnojuma attālumi līdz 1460m'!P12=0,,'Ēnojuma laiki bez att. ierobež.'!P12)</f>
        <v>0</v>
      </c>
    </row>
    <row r="13" spans="1:18" x14ac:dyDescent="0.45">
      <c r="A13" s="4">
        <f t="shared" si="0"/>
        <v>0</v>
      </c>
      <c r="B13" s="12">
        <f>IF('Ēnojuma attālumu_1460m_punkti'!B13=0,,'Ēnojuma attālumu_1460m_punkti'!B13)</f>
        <v>0</v>
      </c>
      <c r="C13" s="12">
        <f t="shared" si="2"/>
        <v>0</v>
      </c>
      <c r="D13" s="16">
        <f t="shared" si="1"/>
        <v>0</v>
      </c>
      <c r="E13" s="20" t="s">
        <v>268</v>
      </c>
      <c r="F13" s="1">
        <f>IF('Ēnojuma attālumi līdz 1460m'!D13=0,,'Ēnojuma laiki bez att. ierobež.'!D13)</f>
        <v>0</v>
      </c>
      <c r="G13" s="1">
        <f>IF('Ēnojuma attālumi līdz 1460m'!E13=0,,'Ēnojuma laiki bez att. ierobež.'!E13)</f>
        <v>0</v>
      </c>
      <c r="H13" s="1">
        <f>IF('Ēnojuma attālumi līdz 1460m'!F13=0,,'Ēnojuma laiki bez att. ierobež.'!F13)</f>
        <v>0</v>
      </c>
      <c r="I13" s="1">
        <f>IF('Ēnojuma attālumi līdz 1460m'!G13=0,,'Ēnojuma laiki bez att. ierobež.'!G13)</f>
        <v>0</v>
      </c>
      <c r="J13" s="1">
        <f>IF('Ēnojuma attālumi līdz 1460m'!H13=0,,'Ēnojuma laiki bez att. ierobež.'!H13)</f>
        <v>0</v>
      </c>
      <c r="K13" s="1">
        <f>IF('Ēnojuma attālumi līdz 1460m'!I13=0,,'Ēnojuma laiki bez att. ierobež.'!I13)</f>
        <v>0</v>
      </c>
      <c r="L13" s="1">
        <f>IF('Ēnojuma attālumi līdz 1460m'!J13=0,,'Ēnojuma laiki bez att. ierobež.'!J13)</f>
        <v>0</v>
      </c>
      <c r="M13" s="1">
        <f>IF('Ēnojuma attālumi līdz 1460m'!K13=0,,'Ēnojuma laiki bez att. ierobež.'!K13)</f>
        <v>0</v>
      </c>
      <c r="N13" s="1">
        <f>IF('Ēnojuma attālumi līdz 1460m'!L13=0,,'Ēnojuma laiki bez att. ierobež.'!L13)</f>
        <v>0</v>
      </c>
      <c r="O13" s="1">
        <f>IF('Ēnojuma attālumi līdz 1460m'!M13=0,,'Ēnojuma laiki bez att. ierobež.'!M13)</f>
        <v>0</v>
      </c>
      <c r="P13" s="1">
        <f>IF('Ēnojuma attālumi līdz 1460m'!N13=0,,'Ēnojuma laiki bez att. ierobež.'!N13)</f>
        <v>0</v>
      </c>
      <c r="Q13" s="1">
        <f>IF('Ēnojuma attālumi līdz 1460m'!O13=0,,'Ēnojuma laiki bez att. ierobež.'!O13)</f>
        <v>0</v>
      </c>
      <c r="R13" s="1">
        <f>IF('Ēnojuma attālumi līdz 1460m'!P13=0,,'Ēnojuma laiki bez att. ierobež.'!P13)</f>
        <v>0</v>
      </c>
    </row>
    <row r="14" spans="1:18" x14ac:dyDescent="0.45">
      <c r="A14" s="4">
        <f t="shared" si="0"/>
        <v>2</v>
      </c>
      <c r="B14" s="12">
        <f>IF('Ēnojuma attālumu_1460m_punkti'!B14=0,,'Ēnojuma attālumu_1460m_punkti'!B14)</f>
        <v>58.727015491650945</v>
      </c>
      <c r="C14" s="12">
        <f t="shared" si="2"/>
        <v>29.363507745825473</v>
      </c>
      <c r="D14" s="16">
        <f t="shared" si="1"/>
        <v>0.35555555555555557</v>
      </c>
      <c r="E14" s="20" t="s">
        <v>61</v>
      </c>
      <c r="F14" s="1">
        <f>IF('Ēnojuma attālumi līdz 1460m'!D14=0,,'Ēnojuma laiki bez att. ierobež.'!D14)</f>
        <v>0</v>
      </c>
      <c r="G14" s="1">
        <f>IF('Ēnojuma attālumi līdz 1460m'!E14=0,,'Ēnojuma laiki bez att. ierobež.'!E14)</f>
        <v>0</v>
      </c>
      <c r="H14" s="1">
        <f>IF('Ēnojuma attālumi līdz 1460m'!F14=0,,'Ēnojuma laiki bez att. ierobež.'!F14)</f>
        <v>0</v>
      </c>
      <c r="I14" s="1">
        <f>IF('Ēnojuma attālumi līdz 1460m'!G14=0,,'Ēnojuma laiki bez att. ierobež.'!G14)</f>
        <v>0</v>
      </c>
      <c r="J14" s="1">
        <f>IF('Ēnojuma attālumi līdz 1460m'!H14=0,,'Ēnojuma laiki bez att. ierobež.'!H14)</f>
        <v>0</v>
      </c>
      <c r="K14" s="1">
        <f>IF('Ēnojuma attālumi līdz 1460m'!I14=0,,'Ēnojuma laiki bez att. ierobež.'!I14)</f>
        <v>0</v>
      </c>
      <c r="L14" s="1">
        <f>IF('Ēnojuma attālumi līdz 1460m'!J14=0,,'Ēnojuma laiki bez att. ierobež.'!J14)</f>
        <v>0</v>
      </c>
      <c r="M14" s="1">
        <f>IF('Ēnojuma attālumi līdz 1460m'!K14=0,,'Ēnojuma laiki bez att. ierobež.'!K14)</f>
        <v>0</v>
      </c>
      <c r="N14" s="1">
        <f>IF('Ēnojuma attālumi līdz 1460m'!L14=0,,'Ēnojuma laiki bez att. ierobež.'!L14)</f>
        <v>9.1666666666666674E-2</v>
      </c>
      <c r="O14" s="1">
        <f>IF('Ēnojuma attālumi līdz 1460m'!M14=0,,'Ēnojuma laiki bez att. ierobež.'!M14)</f>
        <v>0</v>
      </c>
      <c r="P14" s="1">
        <f>IF('Ēnojuma attālumi līdz 1460m'!N14=0,,'Ēnojuma laiki bez att. ierobež.'!N14)</f>
        <v>0</v>
      </c>
      <c r="Q14" s="1">
        <f>IF('Ēnojuma attālumi līdz 1460m'!O14=0,,'Ēnojuma laiki bez att. ierobež.'!O14)</f>
        <v>0.2638888888888889</v>
      </c>
      <c r="R14" s="1">
        <f>IF('Ēnojuma attālumi līdz 1460m'!P14=0,,'Ēnojuma laiki bez att. ierobež.'!P14)</f>
        <v>0</v>
      </c>
    </row>
    <row r="15" spans="1:18" x14ac:dyDescent="0.45">
      <c r="A15" s="4">
        <f t="shared" si="0"/>
        <v>0</v>
      </c>
      <c r="B15" s="12">
        <f>IF('Ēnojuma attālumu_1460m_punkti'!B15=0,,'Ēnojuma attālumu_1460m_punkti'!B15)</f>
        <v>0</v>
      </c>
      <c r="C15" s="12">
        <f t="shared" si="2"/>
        <v>0</v>
      </c>
      <c r="D15" s="16">
        <f t="shared" si="1"/>
        <v>0</v>
      </c>
      <c r="E15" s="20" t="s">
        <v>62</v>
      </c>
      <c r="F15" s="1">
        <f>IF('Ēnojuma attālumi līdz 1460m'!D15=0,,'Ēnojuma laiki bez att. ierobež.'!D15)</f>
        <v>0</v>
      </c>
      <c r="G15" s="1">
        <f>IF('Ēnojuma attālumi līdz 1460m'!E15=0,,'Ēnojuma laiki bez att. ierobež.'!E15)</f>
        <v>0</v>
      </c>
      <c r="H15" s="1">
        <f>IF('Ēnojuma attālumi līdz 1460m'!F15=0,,'Ēnojuma laiki bez att. ierobež.'!F15)</f>
        <v>0</v>
      </c>
      <c r="I15" s="1">
        <f>IF('Ēnojuma attālumi līdz 1460m'!G15=0,,'Ēnojuma laiki bez att. ierobež.'!G15)</f>
        <v>0</v>
      </c>
      <c r="J15" s="1">
        <f>IF('Ēnojuma attālumi līdz 1460m'!H15=0,,'Ēnojuma laiki bez att. ierobež.'!H15)</f>
        <v>0</v>
      </c>
      <c r="K15" s="1">
        <f>IF('Ēnojuma attālumi līdz 1460m'!I15=0,,'Ēnojuma laiki bez att. ierobež.'!I15)</f>
        <v>0</v>
      </c>
      <c r="L15" s="1">
        <f>IF('Ēnojuma attālumi līdz 1460m'!J15=0,,'Ēnojuma laiki bez att. ierobež.'!J15)</f>
        <v>0</v>
      </c>
      <c r="M15" s="1">
        <f>IF('Ēnojuma attālumi līdz 1460m'!K15=0,,'Ēnojuma laiki bez att. ierobež.'!K15)</f>
        <v>0</v>
      </c>
      <c r="N15" s="1">
        <f>IF('Ēnojuma attālumi līdz 1460m'!L15=0,,'Ēnojuma laiki bez att. ierobež.'!L15)</f>
        <v>0</v>
      </c>
      <c r="O15" s="1">
        <f>IF('Ēnojuma attālumi līdz 1460m'!M15=0,,'Ēnojuma laiki bez att. ierobež.'!M15)</f>
        <v>0</v>
      </c>
      <c r="P15" s="1">
        <f>IF('Ēnojuma attālumi līdz 1460m'!N15=0,,'Ēnojuma laiki bez att. ierobež.'!N15)</f>
        <v>0</v>
      </c>
      <c r="Q15" s="1">
        <f>IF('Ēnojuma attālumi līdz 1460m'!O15=0,,'Ēnojuma laiki bez att. ierobež.'!O15)</f>
        <v>0</v>
      </c>
      <c r="R15" s="1">
        <f>IF('Ēnojuma attālumi līdz 1460m'!P15=0,,'Ēnojuma laiki bez att. ierobež.'!P15)</f>
        <v>0</v>
      </c>
    </row>
    <row r="16" spans="1:18" x14ac:dyDescent="0.45">
      <c r="A16" s="4">
        <f t="shared" si="0"/>
        <v>1</v>
      </c>
      <c r="B16" s="12">
        <f>IF('Ēnojuma attālumu_1460m_punkti'!B16=0,,'Ēnojuma attālumu_1460m_punkti'!B16)</f>
        <v>33.05802853298448</v>
      </c>
      <c r="C16" s="12">
        <f t="shared" si="2"/>
        <v>33.05802853298448</v>
      </c>
      <c r="D16" s="16">
        <f t="shared" si="1"/>
        <v>0.34583333333333333</v>
      </c>
      <c r="E16" s="20" t="s">
        <v>64</v>
      </c>
      <c r="F16" s="1">
        <f>IF('Ēnojuma attālumi līdz 1460m'!D16=0,,'Ēnojuma laiki bez att. ierobež.'!D16)</f>
        <v>0</v>
      </c>
      <c r="G16" s="1">
        <f>IF('Ēnojuma attālumi līdz 1460m'!E16=0,,'Ēnojuma laiki bez att. ierobež.'!E16)</f>
        <v>0.34583333333333333</v>
      </c>
      <c r="H16" s="1">
        <f>IF('Ēnojuma attālumi līdz 1460m'!F16=0,,'Ēnojuma laiki bez att. ierobež.'!F16)</f>
        <v>0</v>
      </c>
      <c r="I16" s="1">
        <f>IF('Ēnojuma attālumi līdz 1460m'!G16=0,,'Ēnojuma laiki bez att. ierobež.'!G16)</f>
        <v>0</v>
      </c>
      <c r="J16" s="1">
        <f>IF('Ēnojuma attālumi līdz 1460m'!H16=0,,'Ēnojuma laiki bez att. ierobež.'!H16)</f>
        <v>0</v>
      </c>
      <c r="K16" s="1">
        <f>IF('Ēnojuma attālumi līdz 1460m'!I16=0,,'Ēnojuma laiki bez att. ierobež.'!I16)</f>
        <v>0</v>
      </c>
      <c r="L16" s="1">
        <f>IF('Ēnojuma attālumi līdz 1460m'!J16=0,,'Ēnojuma laiki bez att. ierobež.'!J16)</f>
        <v>0</v>
      </c>
      <c r="M16" s="1">
        <f>IF('Ēnojuma attālumi līdz 1460m'!K16=0,,'Ēnojuma laiki bez att. ierobež.'!K16)</f>
        <v>0</v>
      </c>
      <c r="N16" s="1">
        <f>IF('Ēnojuma attālumi līdz 1460m'!L16=0,,'Ēnojuma laiki bez att. ierobež.'!L16)</f>
        <v>0</v>
      </c>
      <c r="O16" s="1">
        <f>IF('Ēnojuma attālumi līdz 1460m'!M16=0,,'Ēnojuma laiki bez att. ierobež.'!M16)</f>
        <v>0</v>
      </c>
      <c r="P16" s="1">
        <f>IF('Ēnojuma attālumi līdz 1460m'!N16=0,,'Ēnojuma laiki bez att. ierobež.'!N16)</f>
        <v>0</v>
      </c>
      <c r="Q16" s="1">
        <f>IF('Ēnojuma attālumi līdz 1460m'!O16=0,,'Ēnojuma laiki bez att. ierobež.'!O16)</f>
        <v>0</v>
      </c>
      <c r="R16" s="1">
        <f>IF('Ēnojuma attālumi līdz 1460m'!P16=0,,'Ēnojuma laiki bez att. ierobež.'!P16)</f>
        <v>0</v>
      </c>
    </row>
    <row r="17" spans="1:18" x14ac:dyDescent="0.45">
      <c r="A17" s="4">
        <f t="shared" si="0"/>
        <v>1</v>
      </c>
      <c r="B17" s="12">
        <f>IF('Ēnojuma attālumu_1460m_punkti'!B17=0,,'Ēnojuma attālumu_1460m_punkti'!B17)</f>
        <v>52.347678654263973</v>
      </c>
      <c r="C17" s="12">
        <f t="shared" si="2"/>
        <v>52.347678654263973</v>
      </c>
      <c r="D17" s="16">
        <f t="shared" si="1"/>
        <v>0.46458333333333335</v>
      </c>
      <c r="E17" s="20" t="s">
        <v>65</v>
      </c>
      <c r="F17" s="1">
        <f>IF('Ēnojuma attālumi līdz 1460m'!D17=0,,'Ēnojuma laiki bez att. ierobež.'!D17)</f>
        <v>0</v>
      </c>
      <c r="G17" s="1">
        <f>IF('Ēnojuma attālumi līdz 1460m'!E17=0,,'Ēnojuma laiki bez att. ierobež.'!E17)</f>
        <v>0.46458333333333335</v>
      </c>
      <c r="H17" s="1">
        <f>IF('Ēnojuma attālumi līdz 1460m'!F17=0,,'Ēnojuma laiki bez att. ierobež.'!F17)</f>
        <v>0</v>
      </c>
      <c r="I17" s="1">
        <f>IF('Ēnojuma attālumi līdz 1460m'!G17=0,,'Ēnojuma laiki bez att. ierobež.'!G17)</f>
        <v>0</v>
      </c>
      <c r="J17" s="1">
        <f>IF('Ēnojuma attālumi līdz 1460m'!H17=0,,'Ēnojuma laiki bez att. ierobež.'!H17)</f>
        <v>0</v>
      </c>
      <c r="K17" s="1">
        <f>IF('Ēnojuma attālumi līdz 1460m'!I17=0,,'Ēnojuma laiki bez att. ierobež.'!I17)</f>
        <v>0</v>
      </c>
      <c r="L17" s="1">
        <f>IF('Ēnojuma attālumi līdz 1460m'!J17=0,,'Ēnojuma laiki bez att. ierobež.'!J17)</f>
        <v>0</v>
      </c>
      <c r="M17" s="1">
        <f>IF('Ēnojuma attālumi līdz 1460m'!K17=0,,'Ēnojuma laiki bez att. ierobež.'!K17)</f>
        <v>0</v>
      </c>
      <c r="N17" s="1">
        <f>IF('Ēnojuma attālumi līdz 1460m'!L17=0,,'Ēnojuma laiki bez att. ierobež.'!L17)</f>
        <v>0</v>
      </c>
      <c r="O17" s="1">
        <f>IF('Ēnojuma attālumi līdz 1460m'!M17=0,,'Ēnojuma laiki bez att. ierobež.'!M17)</f>
        <v>0</v>
      </c>
      <c r="P17" s="1">
        <f>IF('Ēnojuma attālumi līdz 1460m'!N17=0,,'Ēnojuma laiki bez att. ierobež.'!N17)</f>
        <v>0</v>
      </c>
      <c r="Q17" s="1">
        <f>IF('Ēnojuma attālumi līdz 1460m'!O17=0,,'Ēnojuma laiki bez att. ierobež.'!O17)</f>
        <v>0</v>
      </c>
      <c r="R17" s="1">
        <f>IF('Ēnojuma attālumi līdz 1460m'!P17=0,,'Ēnojuma laiki bez att. ierobež.'!P17)</f>
        <v>0</v>
      </c>
    </row>
    <row r="18" spans="1:18" x14ac:dyDescent="0.45">
      <c r="A18" s="4">
        <f t="shared" si="0"/>
        <v>0</v>
      </c>
      <c r="B18" s="12">
        <f>IF('Ēnojuma attālumu_1460m_punkti'!B18=0,,'Ēnojuma attālumu_1460m_punkti'!B18)</f>
        <v>0</v>
      </c>
      <c r="C18" s="12">
        <f t="shared" si="2"/>
        <v>0</v>
      </c>
      <c r="D18" s="16">
        <f t="shared" si="1"/>
        <v>0</v>
      </c>
      <c r="E18" s="20" t="s">
        <v>269</v>
      </c>
      <c r="F18" s="1">
        <f>IF('Ēnojuma attālumi līdz 1460m'!D18=0,,'Ēnojuma laiki bez att. ierobež.'!D18)</f>
        <v>0</v>
      </c>
      <c r="G18" s="1">
        <f>IF('Ēnojuma attālumi līdz 1460m'!E18=0,,'Ēnojuma laiki bez att. ierobež.'!E18)</f>
        <v>0</v>
      </c>
      <c r="H18" s="1">
        <f>IF('Ēnojuma attālumi līdz 1460m'!F18=0,,'Ēnojuma laiki bez att. ierobež.'!F18)</f>
        <v>0</v>
      </c>
      <c r="I18" s="1">
        <f>IF('Ēnojuma attālumi līdz 1460m'!G18=0,,'Ēnojuma laiki bez att. ierobež.'!G18)</f>
        <v>0</v>
      </c>
      <c r="J18" s="1">
        <f>IF('Ēnojuma attālumi līdz 1460m'!H18=0,,'Ēnojuma laiki bez att. ierobež.'!H18)</f>
        <v>0</v>
      </c>
      <c r="K18" s="1">
        <f>IF('Ēnojuma attālumi līdz 1460m'!I18=0,,'Ēnojuma laiki bez att. ierobež.'!I18)</f>
        <v>0</v>
      </c>
      <c r="L18" s="1">
        <f>IF('Ēnojuma attālumi līdz 1460m'!J18=0,,'Ēnojuma laiki bez att. ierobež.'!J18)</f>
        <v>0</v>
      </c>
      <c r="M18" s="1">
        <f>IF('Ēnojuma attālumi līdz 1460m'!K18=0,,'Ēnojuma laiki bez att. ierobež.'!K18)</f>
        <v>0</v>
      </c>
      <c r="N18" s="1">
        <f>IF('Ēnojuma attālumi līdz 1460m'!L18=0,,'Ēnojuma laiki bez att. ierobež.'!L18)</f>
        <v>0</v>
      </c>
      <c r="O18" s="1">
        <f>IF('Ēnojuma attālumi līdz 1460m'!M18=0,,'Ēnojuma laiki bez att. ierobež.'!M18)</f>
        <v>0</v>
      </c>
      <c r="P18" s="1">
        <f>IF('Ēnojuma attālumi līdz 1460m'!N18=0,,'Ēnojuma laiki bez att. ierobež.'!N18)</f>
        <v>0</v>
      </c>
      <c r="Q18" s="1">
        <f>IF('Ēnojuma attālumi līdz 1460m'!O18=0,,'Ēnojuma laiki bez att. ierobež.'!O18)</f>
        <v>0</v>
      </c>
      <c r="R18" s="1">
        <f>IF('Ēnojuma attālumi līdz 1460m'!P18=0,,'Ēnojuma laiki bez att. ierobež.'!P18)</f>
        <v>0</v>
      </c>
    </row>
    <row r="19" spans="1:18" x14ac:dyDescent="0.45">
      <c r="A19" s="4">
        <f t="shared" si="0"/>
        <v>0</v>
      </c>
      <c r="B19" s="12">
        <f>IF('Ēnojuma attālumu_1460m_punkti'!B19=0,,'Ēnojuma attālumu_1460m_punkti'!B19)</f>
        <v>0</v>
      </c>
      <c r="C19" s="12">
        <f t="shared" si="2"/>
        <v>0</v>
      </c>
      <c r="D19" s="16">
        <f t="shared" si="1"/>
        <v>0</v>
      </c>
      <c r="E19" s="20" t="s">
        <v>270</v>
      </c>
      <c r="F19" s="1">
        <f>IF('Ēnojuma attālumi līdz 1460m'!D19=0,,'Ēnojuma laiki bez att. ierobež.'!D19)</f>
        <v>0</v>
      </c>
      <c r="G19" s="1">
        <f>IF('Ēnojuma attālumi līdz 1460m'!E19=0,,'Ēnojuma laiki bez att. ierobež.'!E19)</f>
        <v>0</v>
      </c>
      <c r="H19" s="1">
        <f>IF('Ēnojuma attālumi līdz 1460m'!F19=0,,'Ēnojuma laiki bez att. ierobež.'!F19)</f>
        <v>0</v>
      </c>
      <c r="I19" s="1">
        <f>IF('Ēnojuma attālumi līdz 1460m'!G19=0,,'Ēnojuma laiki bez att. ierobež.'!G19)</f>
        <v>0</v>
      </c>
      <c r="J19" s="1">
        <f>IF('Ēnojuma attālumi līdz 1460m'!H19=0,,'Ēnojuma laiki bez att. ierobež.'!H19)</f>
        <v>0</v>
      </c>
      <c r="K19" s="1">
        <f>IF('Ēnojuma attālumi līdz 1460m'!I19=0,,'Ēnojuma laiki bez att. ierobež.'!I19)</f>
        <v>0</v>
      </c>
      <c r="L19" s="1">
        <f>IF('Ēnojuma attālumi līdz 1460m'!J19=0,,'Ēnojuma laiki bez att. ierobež.'!J19)</f>
        <v>0</v>
      </c>
      <c r="M19" s="1">
        <f>IF('Ēnojuma attālumi līdz 1460m'!K19=0,,'Ēnojuma laiki bez att. ierobež.'!K19)</f>
        <v>0</v>
      </c>
      <c r="N19" s="1">
        <f>IF('Ēnojuma attālumi līdz 1460m'!L19=0,,'Ēnojuma laiki bez att. ierobež.'!L19)</f>
        <v>0</v>
      </c>
      <c r="O19" s="1">
        <f>IF('Ēnojuma attālumi līdz 1460m'!M19=0,,'Ēnojuma laiki bez att. ierobež.'!M19)</f>
        <v>0</v>
      </c>
      <c r="P19" s="1">
        <f>IF('Ēnojuma attālumi līdz 1460m'!N19=0,,'Ēnojuma laiki bez att. ierobež.'!N19)</f>
        <v>0</v>
      </c>
      <c r="Q19" s="1">
        <f>IF('Ēnojuma attālumi līdz 1460m'!O19=0,,'Ēnojuma laiki bez att. ierobež.'!O19)</f>
        <v>0</v>
      </c>
      <c r="R19" s="1">
        <f>IF('Ēnojuma attālumi līdz 1460m'!P19=0,,'Ēnojuma laiki bez att. ierobež.'!P19)</f>
        <v>0</v>
      </c>
    </row>
    <row r="20" spans="1:18" x14ac:dyDescent="0.45">
      <c r="A20" s="4">
        <f t="shared" si="0"/>
        <v>0</v>
      </c>
      <c r="B20" s="12">
        <f>IF('Ēnojuma attālumu_1460m_punkti'!B20=0,,'Ēnojuma attālumu_1460m_punkti'!B20)</f>
        <v>0</v>
      </c>
      <c r="C20" s="12">
        <f t="shared" si="2"/>
        <v>0</v>
      </c>
      <c r="D20" s="16">
        <f t="shared" si="1"/>
        <v>0</v>
      </c>
      <c r="E20" s="20" t="s">
        <v>271</v>
      </c>
      <c r="F20" s="1">
        <f>IF('Ēnojuma attālumi līdz 1460m'!D20=0,,'Ēnojuma laiki bez att. ierobež.'!D20)</f>
        <v>0</v>
      </c>
      <c r="G20" s="1">
        <f>IF('Ēnojuma attālumi līdz 1460m'!E20=0,,'Ēnojuma laiki bez att. ierobež.'!E20)</f>
        <v>0</v>
      </c>
      <c r="H20" s="1">
        <f>IF('Ēnojuma attālumi līdz 1460m'!F20=0,,'Ēnojuma laiki bez att. ierobež.'!F20)</f>
        <v>0</v>
      </c>
      <c r="I20" s="1">
        <f>IF('Ēnojuma attālumi līdz 1460m'!G20=0,,'Ēnojuma laiki bez att. ierobež.'!G20)</f>
        <v>0</v>
      </c>
      <c r="J20" s="1">
        <f>IF('Ēnojuma attālumi līdz 1460m'!H20=0,,'Ēnojuma laiki bez att. ierobež.'!H20)</f>
        <v>0</v>
      </c>
      <c r="K20" s="1">
        <f>IF('Ēnojuma attālumi līdz 1460m'!I20=0,,'Ēnojuma laiki bez att. ierobež.'!I20)</f>
        <v>0</v>
      </c>
      <c r="L20" s="1">
        <f>IF('Ēnojuma attālumi līdz 1460m'!J20=0,,'Ēnojuma laiki bez att. ierobež.'!J20)</f>
        <v>0</v>
      </c>
      <c r="M20" s="1">
        <f>IF('Ēnojuma attālumi līdz 1460m'!K20=0,,'Ēnojuma laiki bez att. ierobež.'!K20)</f>
        <v>0</v>
      </c>
      <c r="N20" s="1">
        <f>IF('Ēnojuma attālumi līdz 1460m'!L20=0,,'Ēnojuma laiki bez att. ierobež.'!L20)</f>
        <v>0</v>
      </c>
      <c r="O20" s="1">
        <f>IF('Ēnojuma attālumi līdz 1460m'!M20=0,,'Ēnojuma laiki bez att. ierobež.'!M20)</f>
        <v>0</v>
      </c>
      <c r="P20" s="1">
        <f>IF('Ēnojuma attālumi līdz 1460m'!N20=0,,'Ēnojuma laiki bez att. ierobež.'!N20)</f>
        <v>0</v>
      </c>
      <c r="Q20" s="1">
        <f>IF('Ēnojuma attālumi līdz 1460m'!O20=0,,'Ēnojuma laiki bez att. ierobež.'!O20)</f>
        <v>0</v>
      </c>
      <c r="R20" s="1">
        <f>IF('Ēnojuma attālumi līdz 1460m'!P20=0,,'Ēnojuma laiki bez att. ierobež.'!P20)</f>
        <v>0</v>
      </c>
    </row>
    <row r="21" spans="1:18" x14ac:dyDescent="0.45">
      <c r="A21" s="4">
        <f t="shared" si="0"/>
        <v>0</v>
      </c>
      <c r="B21" s="12">
        <f>IF('Ēnojuma attālumu_1460m_punkti'!B21=0,,'Ēnojuma attālumu_1460m_punkti'!B21)</f>
        <v>0</v>
      </c>
      <c r="C21" s="12">
        <f t="shared" si="2"/>
        <v>0</v>
      </c>
      <c r="D21" s="16">
        <f t="shared" si="1"/>
        <v>0</v>
      </c>
      <c r="E21" s="20" t="s">
        <v>66</v>
      </c>
      <c r="F21" s="1">
        <f>IF('Ēnojuma attālumi līdz 1460m'!D21=0,,'Ēnojuma laiki bez att. ierobež.'!D21)</f>
        <v>0</v>
      </c>
      <c r="G21" s="1">
        <f>IF('Ēnojuma attālumi līdz 1460m'!E21=0,,'Ēnojuma laiki bez att. ierobež.'!E21)</f>
        <v>0</v>
      </c>
      <c r="H21" s="1">
        <f>IF('Ēnojuma attālumi līdz 1460m'!F21=0,,'Ēnojuma laiki bez att. ierobež.'!F21)</f>
        <v>0</v>
      </c>
      <c r="I21" s="1">
        <f>IF('Ēnojuma attālumi līdz 1460m'!G21=0,,'Ēnojuma laiki bez att. ierobež.'!G21)</f>
        <v>0</v>
      </c>
      <c r="J21" s="1">
        <f>IF('Ēnojuma attālumi līdz 1460m'!H21=0,,'Ēnojuma laiki bez att. ierobež.'!H21)</f>
        <v>0</v>
      </c>
      <c r="K21" s="1">
        <f>IF('Ēnojuma attālumi līdz 1460m'!I21=0,,'Ēnojuma laiki bez att. ierobež.'!I21)</f>
        <v>0</v>
      </c>
      <c r="L21" s="1">
        <f>IF('Ēnojuma attālumi līdz 1460m'!J21=0,,'Ēnojuma laiki bez att. ierobež.'!J21)</f>
        <v>0</v>
      </c>
      <c r="M21" s="1">
        <f>IF('Ēnojuma attālumi līdz 1460m'!K21=0,,'Ēnojuma laiki bez att. ierobež.'!K21)</f>
        <v>0</v>
      </c>
      <c r="N21" s="1">
        <f>IF('Ēnojuma attālumi līdz 1460m'!L21=0,,'Ēnojuma laiki bez att. ierobež.'!L21)</f>
        <v>0</v>
      </c>
      <c r="O21" s="1">
        <f>IF('Ēnojuma attālumi līdz 1460m'!M21=0,,'Ēnojuma laiki bez att. ierobež.'!M21)</f>
        <v>0</v>
      </c>
      <c r="P21" s="1">
        <f>IF('Ēnojuma attālumi līdz 1460m'!N21=0,,'Ēnojuma laiki bez att. ierobež.'!N21)</f>
        <v>0</v>
      </c>
      <c r="Q21" s="1">
        <f>IF('Ēnojuma attālumi līdz 1460m'!O21=0,,'Ēnojuma laiki bez att. ierobež.'!O21)</f>
        <v>0</v>
      </c>
      <c r="R21" s="1">
        <f>IF('Ēnojuma attālumi līdz 1460m'!P21=0,,'Ēnojuma laiki bez att. ierobež.'!P21)</f>
        <v>0</v>
      </c>
    </row>
    <row r="22" spans="1:18" x14ac:dyDescent="0.45">
      <c r="A22" s="4">
        <f t="shared" si="0"/>
        <v>0</v>
      </c>
      <c r="B22" s="12">
        <f>IF('Ēnojuma attālumu_1460m_punkti'!B22=0,,'Ēnojuma attālumu_1460m_punkti'!B22)</f>
        <v>0</v>
      </c>
      <c r="C22" s="12">
        <f t="shared" si="2"/>
        <v>0</v>
      </c>
      <c r="D22" s="16">
        <f t="shared" si="1"/>
        <v>0</v>
      </c>
      <c r="E22" s="20" t="s">
        <v>67</v>
      </c>
      <c r="F22" s="1">
        <f>IF('Ēnojuma attālumi līdz 1460m'!D22=0,,'Ēnojuma laiki bez att. ierobež.'!D22)</f>
        <v>0</v>
      </c>
      <c r="G22" s="1">
        <f>IF('Ēnojuma attālumi līdz 1460m'!E22=0,,'Ēnojuma laiki bez att. ierobež.'!E22)</f>
        <v>0</v>
      </c>
      <c r="H22" s="1">
        <f>IF('Ēnojuma attālumi līdz 1460m'!F22=0,,'Ēnojuma laiki bez att. ierobež.'!F22)</f>
        <v>0</v>
      </c>
      <c r="I22" s="1">
        <f>IF('Ēnojuma attālumi līdz 1460m'!G22=0,,'Ēnojuma laiki bez att. ierobež.'!G22)</f>
        <v>0</v>
      </c>
      <c r="J22" s="1">
        <f>IF('Ēnojuma attālumi līdz 1460m'!H22=0,,'Ēnojuma laiki bez att. ierobež.'!H22)</f>
        <v>0</v>
      </c>
      <c r="K22" s="1">
        <f>IF('Ēnojuma attālumi līdz 1460m'!I22=0,,'Ēnojuma laiki bez att. ierobež.'!I22)</f>
        <v>0</v>
      </c>
      <c r="L22" s="1">
        <f>IF('Ēnojuma attālumi līdz 1460m'!J22=0,,'Ēnojuma laiki bez att. ierobež.'!J22)</f>
        <v>0</v>
      </c>
      <c r="M22" s="1">
        <f>IF('Ēnojuma attālumi līdz 1460m'!K22=0,,'Ēnojuma laiki bez att. ierobež.'!K22)</f>
        <v>0</v>
      </c>
      <c r="N22" s="1">
        <f>IF('Ēnojuma attālumi līdz 1460m'!L22=0,,'Ēnojuma laiki bez att. ierobež.'!L22)</f>
        <v>0</v>
      </c>
      <c r="O22" s="1">
        <f>IF('Ēnojuma attālumi līdz 1460m'!M22=0,,'Ēnojuma laiki bez att. ierobež.'!M22)</f>
        <v>0</v>
      </c>
      <c r="P22" s="1">
        <f>IF('Ēnojuma attālumi līdz 1460m'!N22=0,,'Ēnojuma laiki bez att. ierobež.'!N22)</f>
        <v>0</v>
      </c>
      <c r="Q22" s="1">
        <f>IF('Ēnojuma attālumi līdz 1460m'!O22=0,,'Ēnojuma laiki bez att. ierobež.'!O22)</f>
        <v>0</v>
      </c>
      <c r="R22" s="1">
        <f>IF('Ēnojuma attālumi līdz 1460m'!P22=0,,'Ēnojuma laiki bez att. ierobež.'!P22)</f>
        <v>0</v>
      </c>
    </row>
    <row r="23" spans="1:18" x14ac:dyDescent="0.45">
      <c r="A23" s="4">
        <f t="shared" si="0"/>
        <v>0</v>
      </c>
      <c r="B23" s="12">
        <f>IF('Ēnojuma attālumu_1460m_punkti'!B23=0,,'Ēnojuma attālumu_1460m_punkti'!B23)</f>
        <v>0</v>
      </c>
      <c r="C23" s="12">
        <f t="shared" si="2"/>
        <v>0</v>
      </c>
      <c r="D23" s="16">
        <f t="shared" si="1"/>
        <v>0</v>
      </c>
      <c r="E23" s="20" t="s">
        <v>272</v>
      </c>
      <c r="F23" s="1">
        <f>IF('Ēnojuma attālumi līdz 1460m'!D23=0,,'Ēnojuma laiki bez att. ierobež.'!D23)</f>
        <v>0</v>
      </c>
      <c r="G23" s="1">
        <f>IF('Ēnojuma attālumi līdz 1460m'!E23=0,,'Ēnojuma laiki bez att. ierobež.'!E23)</f>
        <v>0</v>
      </c>
      <c r="H23" s="1">
        <f>IF('Ēnojuma attālumi līdz 1460m'!F23=0,,'Ēnojuma laiki bez att. ierobež.'!F23)</f>
        <v>0</v>
      </c>
      <c r="I23" s="1">
        <f>IF('Ēnojuma attālumi līdz 1460m'!G23=0,,'Ēnojuma laiki bez att. ierobež.'!G23)</f>
        <v>0</v>
      </c>
      <c r="J23" s="1">
        <f>IF('Ēnojuma attālumi līdz 1460m'!H23=0,,'Ēnojuma laiki bez att. ierobež.'!H23)</f>
        <v>0</v>
      </c>
      <c r="K23" s="1">
        <f>IF('Ēnojuma attālumi līdz 1460m'!I23=0,,'Ēnojuma laiki bez att. ierobež.'!I23)</f>
        <v>0</v>
      </c>
      <c r="L23" s="1">
        <f>IF('Ēnojuma attālumi līdz 1460m'!J23=0,,'Ēnojuma laiki bez att. ierobež.'!J23)</f>
        <v>0</v>
      </c>
      <c r="M23" s="1">
        <f>IF('Ēnojuma attālumi līdz 1460m'!K23=0,,'Ēnojuma laiki bez att. ierobež.'!K23)</f>
        <v>0</v>
      </c>
      <c r="N23" s="1">
        <f>IF('Ēnojuma attālumi līdz 1460m'!L23=0,,'Ēnojuma laiki bez att. ierobež.'!L23)</f>
        <v>0</v>
      </c>
      <c r="O23" s="1">
        <f>IF('Ēnojuma attālumi līdz 1460m'!M23=0,,'Ēnojuma laiki bez att. ierobež.'!M23)</f>
        <v>0</v>
      </c>
      <c r="P23" s="1">
        <f>IF('Ēnojuma attālumi līdz 1460m'!N23=0,,'Ēnojuma laiki bez att. ierobež.'!N23)</f>
        <v>0</v>
      </c>
      <c r="Q23" s="1">
        <f>IF('Ēnojuma attālumi līdz 1460m'!O23=0,,'Ēnojuma laiki bez att. ierobež.'!O23)</f>
        <v>0</v>
      </c>
      <c r="R23" s="1">
        <f>IF('Ēnojuma attālumi līdz 1460m'!P23=0,,'Ēnojuma laiki bez att. ierobež.'!P23)</f>
        <v>0</v>
      </c>
    </row>
    <row r="24" spans="1:18" x14ac:dyDescent="0.45">
      <c r="A24" s="4">
        <f t="shared" si="0"/>
        <v>0</v>
      </c>
      <c r="B24" s="12">
        <f>IF('Ēnojuma attālumu_1460m_punkti'!B24=0,,'Ēnojuma attālumu_1460m_punkti'!B24)</f>
        <v>0</v>
      </c>
      <c r="C24" s="12">
        <f t="shared" si="2"/>
        <v>0</v>
      </c>
      <c r="D24" s="16">
        <f t="shared" si="1"/>
        <v>0</v>
      </c>
      <c r="E24" s="20" t="s">
        <v>273</v>
      </c>
      <c r="F24" s="1">
        <f>IF('Ēnojuma attālumi līdz 1460m'!D24=0,,'Ēnojuma laiki bez att. ierobež.'!D24)</f>
        <v>0</v>
      </c>
      <c r="G24" s="1">
        <f>IF('Ēnojuma attālumi līdz 1460m'!E24=0,,'Ēnojuma laiki bez att. ierobež.'!E24)</f>
        <v>0</v>
      </c>
      <c r="H24" s="1">
        <f>IF('Ēnojuma attālumi līdz 1460m'!F24=0,,'Ēnojuma laiki bez att. ierobež.'!F24)</f>
        <v>0</v>
      </c>
      <c r="I24" s="1">
        <f>IF('Ēnojuma attālumi līdz 1460m'!G24=0,,'Ēnojuma laiki bez att. ierobež.'!G24)</f>
        <v>0</v>
      </c>
      <c r="J24" s="1">
        <f>IF('Ēnojuma attālumi līdz 1460m'!H24=0,,'Ēnojuma laiki bez att. ierobež.'!H24)</f>
        <v>0</v>
      </c>
      <c r="K24" s="1">
        <f>IF('Ēnojuma attālumi līdz 1460m'!I24=0,,'Ēnojuma laiki bez att. ierobež.'!I24)</f>
        <v>0</v>
      </c>
      <c r="L24" s="1">
        <f>IF('Ēnojuma attālumi līdz 1460m'!J24=0,,'Ēnojuma laiki bez att. ierobež.'!J24)</f>
        <v>0</v>
      </c>
      <c r="M24" s="1">
        <f>IF('Ēnojuma attālumi līdz 1460m'!K24=0,,'Ēnojuma laiki bez att. ierobež.'!K24)</f>
        <v>0</v>
      </c>
      <c r="N24" s="1">
        <f>IF('Ēnojuma attālumi līdz 1460m'!L24=0,,'Ēnojuma laiki bez att. ierobež.'!L24)</f>
        <v>0</v>
      </c>
      <c r="O24" s="1">
        <f>IF('Ēnojuma attālumi līdz 1460m'!M24=0,,'Ēnojuma laiki bez att. ierobež.'!M24)</f>
        <v>0</v>
      </c>
      <c r="P24" s="1">
        <f>IF('Ēnojuma attālumi līdz 1460m'!N24=0,,'Ēnojuma laiki bez att. ierobež.'!N24)</f>
        <v>0</v>
      </c>
      <c r="Q24" s="1">
        <f>IF('Ēnojuma attālumi līdz 1460m'!O24=0,,'Ēnojuma laiki bez att. ierobež.'!O24)</f>
        <v>0</v>
      </c>
      <c r="R24" s="1">
        <f>IF('Ēnojuma attālumi līdz 1460m'!P24=0,,'Ēnojuma laiki bez att. ierobež.'!P24)</f>
        <v>0</v>
      </c>
    </row>
    <row r="25" spans="1:18" x14ac:dyDescent="0.45">
      <c r="A25" s="4">
        <f t="shared" si="0"/>
        <v>2</v>
      </c>
      <c r="B25" s="12">
        <f>IF('Ēnojuma attālumu_1460m_punkti'!B25=0,,'Ēnojuma attālumu_1460m_punkti'!B25)</f>
        <v>54.45697870135146</v>
      </c>
      <c r="C25" s="12">
        <f t="shared" si="2"/>
        <v>27.22848935067573</v>
      </c>
      <c r="D25" s="16">
        <f t="shared" si="1"/>
        <v>0.18402777777777779</v>
      </c>
      <c r="E25" s="20" t="s">
        <v>70</v>
      </c>
      <c r="F25" s="1">
        <f>IF('Ēnojuma attālumi līdz 1460m'!D25=0,,'Ēnojuma laiki bez att. ierobež.'!D25)</f>
        <v>0</v>
      </c>
      <c r="G25" s="1">
        <f>IF('Ēnojuma attālumi līdz 1460m'!E25=0,,'Ēnojuma laiki bez att. ierobež.'!E25)</f>
        <v>0</v>
      </c>
      <c r="H25" s="1">
        <f>IF('Ēnojuma attālumi līdz 1460m'!F25=0,,'Ēnojuma laiki bez att. ierobež.'!F25)</f>
        <v>0.10486111111111111</v>
      </c>
      <c r="I25" s="1">
        <f>IF('Ēnojuma attālumi līdz 1460m'!G25=0,,'Ēnojuma laiki bez att. ierobež.'!G25)</f>
        <v>0</v>
      </c>
      <c r="J25" s="1">
        <f>IF('Ēnojuma attālumi līdz 1460m'!H25=0,,'Ēnojuma laiki bez att. ierobež.'!H25)</f>
        <v>0</v>
      </c>
      <c r="K25" s="1">
        <f>IF('Ēnojuma attālumi līdz 1460m'!I25=0,,'Ēnojuma laiki bez att. ierobež.'!I25)</f>
        <v>0</v>
      </c>
      <c r="L25" s="1">
        <f>IF('Ēnojuma attālumi līdz 1460m'!J25=0,,'Ēnojuma laiki bez att. ierobež.'!J25)</f>
        <v>0</v>
      </c>
      <c r="M25" s="1">
        <f>IF('Ēnojuma attālumi līdz 1460m'!K25=0,,'Ēnojuma laiki bez att. ierobež.'!K25)</f>
        <v>0</v>
      </c>
      <c r="N25" s="1">
        <f>IF('Ēnojuma attālumi līdz 1460m'!L25=0,,'Ēnojuma laiki bez att. ierobež.'!L25)</f>
        <v>0</v>
      </c>
      <c r="O25" s="1">
        <f>IF('Ēnojuma attālumi līdz 1460m'!M25=0,,'Ēnojuma laiki bez att. ierobež.'!M25)</f>
        <v>0</v>
      </c>
      <c r="P25" s="1">
        <f>IF('Ēnojuma attālumi līdz 1460m'!N25=0,,'Ēnojuma laiki bez att. ierobež.'!N25)</f>
        <v>0</v>
      </c>
      <c r="Q25" s="1">
        <f>IF('Ēnojuma attālumi līdz 1460m'!O25=0,,'Ēnojuma laiki bez att. ierobež.'!O25)</f>
        <v>0</v>
      </c>
      <c r="R25" s="1">
        <f>IF('Ēnojuma attālumi līdz 1460m'!P25=0,,'Ēnojuma laiki bez att. ierobež.'!P25)</f>
        <v>7.9166666666666663E-2</v>
      </c>
    </row>
    <row r="26" spans="1:18" x14ac:dyDescent="0.45">
      <c r="A26" s="4">
        <f t="shared" si="0"/>
        <v>2</v>
      </c>
      <c r="B26" s="12">
        <f>IF('Ēnojuma attālumu_1460m_punkti'!B26=0,,'Ēnojuma attālumu_1460m_punkti'!B26)</f>
        <v>102.49276062335591</v>
      </c>
      <c r="C26" s="12">
        <f t="shared" si="2"/>
        <v>51.246380311677953</v>
      </c>
      <c r="D26" s="16">
        <f t="shared" si="1"/>
        <v>1.5229166666666667</v>
      </c>
      <c r="E26" s="20" t="s">
        <v>71</v>
      </c>
      <c r="F26" s="1">
        <f>IF('Ēnojuma attālumi līdz 1460m'!D26=0,,'Ēnojuma laiki bez att. ierobež.'!D26)</f>
        <v>0.12152777777777778</v>
      </c>
      <c r="G26" s="1">
        <f>IF('Ēnojuma attālumi līdz 1460m'!E26=0,,'Ēnojuma laiki bez att. ierobež.'!E26)</f>
        <v>1.401388888888889</v>
      </c>
      <c r="H26" s="1">
        <f>IF('Ēnojuma attālumi līdz 1460m'!F26=0,,'Ēnojuma laiki bez att. ierobež.'!F26)</f>
        <v>0</v>
      </c>
      <c r="I26" s="1">
        <f>IF('Ēnojuma attālumi līdz 1460m'!G26=0,,'Ēnojuma laiki bez att. ierobež.'!G26)</f>
        <v>0</v>
      </c>
      <c r="J26" s="1">
        <f>IF('Ēnojuma attālumi līdz 1460m'!H26=0,,'Ēnojuma laiki bez att. ierobež.'!H26)</f>
        <v>0</v>
      </c>
      <c r="K26" s="1">
        <f>IF('Ēnojuma attālumi līdz 1460m'!I26=0,,'Ēnojuma laiki bez att. ierobež.'!I26)</f>
        <v>0</v>
      </c>
      <c r="L26" s="1">
        <f>IF('Ēnojuma attālumi līdz 1460m'!J26=0,,'Ēnojuma laiki bez att. ierobež.'!J26)</f>
        <v>0</v>
      </c>
      <c r="M26" s="1">
        <f>IF('Ēnojuma attālumi līdz 1460m'!K26=0,,'Ēnojuma laiki bez att. ierobež.'!K26)</f>
        <v>0</v>
      </c>
      <c r="N26" s="1">
        <f>IF('Ēnojuma attālumi līdz 1460m'!L26=0,,'Ēnojuma laiki bez att. ierobež.'!L26)</f>
        <v>0</v>
      </c>
      <c r="O26" s="1">
        <f>IF('Ēnojuma attālumi līdz 1460m'!M26=0,,'Ēnojuma laiki bez att. ierobež.'!M26)</f>
        <v>0</v>
      </c>
      <c r="P26" s="1">
        <f>IF('Ēnojuma attālumi līdz 1460m'!N26=0,,'Ēnojuma laiki bez att. ierobež.'!N26)</f>
        <v>0</v>
      </c>
      <c r="Q26" s="1">
        <f>IF('Ēnojuma attālumi līdz 1460m'!O26=0,,'Ēnojuma laiki bez att. ierobež.'!O26)</f>
        <v>0</v>
      </c>
      <c r="R26" s="1">
        <f>IF('Ēnojuma attālumi līdz 1460m'!P26=0,,'Ēnojuma laiki bez att. ierobež.'!P26)</f>
        <v>0</v>
      </c>
    </row>
    <row r="27" spans="1:18" x14ac:dyDescent="0.45">
      <c r="A27" s="4">
        <f t="shared" si="0"/>
        <v>0</v>
      </c>
      <c r="B27" s="12">
        <f>IF('Ēnojuma attālumu_1460m_punkti'!B27=0,,'Ēnojuma attālumu_1460m_punkti'!B27)</f>
        <v>0</v>
      </c>
      <c r="C27" s="12">
        <f t="shared" si="2"/>
        <v>0</v>
      </c>
      <c r="D27" s="16">
        <f t="shared" si="1"/>
        <v>0</v>
      </c>
      <c r="E27" s="20" t="s">
        <v>274</v>
      </c>
      <c r="F27" s="1">
        <f>IF('Ēnojuma attālumi līdz 1460m'!D27=0,,'Ēnojuma laiki bez att. ierobež.'!D27)</f>
        <v>0</v>
      </c>
      <c r="G27" s="1">
        <f>IF('Ēnojuma attālumi līdz 1460m'!E27=0,,'Ēnojuma laiki bez att. ierobež.'!E27)</f>
        <v>0</v>
      </c>
      <c r="H27" s="1">
        <f>IF('Ēnojuma attālumi līdz 1460m'!F27=0,,'Ēnojuma laiki bez att. ierobež.'!F27)</f>
        <v>0</v>
      </c>
      <c r="I27" s="1">
        <f>IF('Ēnojuma attālumi līdz 1460m'!G27=0,,'Ēnojuma laiki bez att. ierobež.'!G27)</f>
        <v>0</v>
      </c>
      <c r="J27" s="1">
        <f>IF('Ēnojuma attālumi līdz 1460m'!H27=0,,'Ēnojuma laiki bez att. ierobež.'!H27)</f>
        <v>0</v>
      </c>
      <c r="K27" s="1">
        <f>IF('Ēnojuma attālumi līdz 1460m'!I27=0,,'Ēnojuma laiki bez att. ierobež.'!I27)</f>
        <v>0</v>
      </c>
      <c r="L27" s="1">
        <f>IF('Ēnojuma attālumi līdz 1460m'!J27=0,,'Ēnojuma laiki bez att. ierobež.'!J27)</f>
        <v>0</v>
      </c>
      <c r="M27" s="1">
        <f>IF('Ēnojuma attālumi līdz 1460m'!K27=0,,'Ēnojuma laiki bez att. ierobež.'!K27)</f>
        <v>0</v>
      </c>
      <c r="N27" s="1">
        <f>IF('Ēnojuma attālumi līdz 1460m'!L27=0,,'Ēnojuma laiki bez att. ierobež.'!L27)</f>
        <v>0</v>
      </c>
      <c r="O27" s="1">
        <f>IF('Ēnojuma attālumi līdz 1460m'!M27=0,,'Ēnojuma laiki bez att. ierobež.'!M27)</f>
        <v>0</v>
      </c>
      <c r="P27" s="1">
        <f>IF('Ēnojuma attālumi līdz 1460m'!N27=0,,'Ēnojuma laiki bez att. ierobež.'!N27)</f>
        <v>0</v>
      </c>
      <c r="Q27" s="1">
        <f>IF('Ēnojuma attālumi līdz 1460m'!O27=0,,'Ēnojuma laiki bez att. ierobež.'!O27)</f>
        <v>0</v>
      </c>
      <c r="R27" s="1">
        <f>IF('Ēnojuma attālumi līdz 1460m'!P27=0,,'Ēnojuma laiki bez att. ierobež.'!P27)</f>
        <v>0</v>
      </c>
    </row>
    <row r="28" spans="1:18" x14ac:dyDescent="0.45">
      <c r="A28" s="4">
        <f t="shared" si="0"/>
        <v>0</v>
      </c>
      <c r="B28" s="12">
        <f>IF('Ēnojuma attālumu_1460m_punkti'!B28=0,,'Ēnojuma attālumu_1460m_punkti'!B28)</f>
        <v>0</v>
      </c>
      <c r="C28" s="12">
        <f t="shared" si="2"/>
        <v>0</v>
      </c>
      <c r="D28" s="16">
        <f t="shared" si="1"/>
        <v>0</v>
      </c>
      <c r="E28" s="20" t="s">
        <v>275</v>
      </c>
      <c r="F28" s="1">
        <f>IF('Ēnojuma attālumi līdz 1460m'!D28=0,,'Ēnojuma laiki bez att. ierobež.'!D28)</f>
        <v>0</v>
      </c>
      <c r="G28" s="1">
        <f>IF('Ēnojuma attālumi līdz 1460m'!E28=0,,'Ēnojuma laiki bez att. ierobež.'!E28)</f>
        <v>0</v>
      </c>
      <c r="H28" s="1">
        <f>IF('Ēnojuma attālumi līdz 1460m'!F28=0,,'Ēnojuma laiki bez att. ierobež.'!F28)</f>
        <v>0</v>
      </c>
      <c r="I28" s="1">
        <f>IF('Ēnojuma attālumi līdz 1460m'!G28=0,,'Ēnojuma laiki bez att. ierobež.'!G28)</f>
        <v>0</v>
      </c>
      <c r="J28" s="1">
        <f>IF('Ēnojuma attālumi līdz 1460m'!H28=0,,'Ēnojuma laiki bez att. ierobež.'!H28)</f>
        <v>0</v>
      </c>
      <c r="K28" s="1">
        <f>IF('Ēnojuma attālumi līdz 1460m'!I28=0,,'Ēnojuma laiki bez att. ierobež.'!I28)</f>
        <v>0</v>
      </c>
      <c r="L28" s="1">
        <f>IF('Ēnojuma attālumi līdz 1460m'!J28=0,,'Ēnojuma laiki bez att. ierobež.'!J28)</f>
        <v>0</v>
      </c>
      <c r="M28" s="1">
        <f>IF('Ēnojuma attālumi līdz 1460m'!K28=0,,'Ēnojuma laiki bez att. ierobež.'!K28)</f>
        <v>0</v>
      </c>
      <c r="N28" s="1">
        <f>IF('Ēnojuma attālumi līdz 1460m'!L28=0,,'Ēnojuma laiki bez att. ierobež.'!L28)</f>
        <v>0</v>
      </c>
      <c r="O28" s="1">
        <f>IF('Ēnojuma attālumi līdz 1460m'!M28=0,,'Ēnojuma laiki bez att. ierobež.'!M28)</f>
        <v>0</v>
      </c>
      <c r="P28" s="1">
        <f>IF('Ēnojuma attālumi līdz 1460m'!N28=0,,'Ēnojuma laiki bez att. ierobež.'!N28)</f>
        <v>0</v>
      </c>
      <c r="Q28" s="1">
        <f>IF('Ēnojuma attālumi līdz 1460m'!O28=0,,'Ēnojuma laiki bez att. ierobež.'!O28)</f>
        <v>0</v>
      </c>
      <c r="R28" s="1">
        <f>IF('Ēnojuma attālumi līdz 1460m'!P28=0,,'Ēnojuma laiki bez att. ierobež.'!P28)</f>
        <v>0</v>
      </c>
    </row>
    <row r="29" spans="1:18" x14ac:dyDescent="0.45">
      <c r="A29" s="4">
        <f t="shared" si="0"/>
        <v>1</v>
      </c>
      <c r="B29" s="12">
        <f>IF('Ēnojuma attālumu_1460m_punkti'!B29=0,,'Ēnojuma attālumu_1460m_punkti'!B29)</f>
        <v>100</v>
      </c>
      <c r="C29" s="12">
        <f t="shared" si="2"/>
        <v>100</v>
      </c>
      <c r="D29" s="16">
        <f t="shared" si="1"/>
        <v>1.5604166666666668</v>
      </c>
      <c r="E29" s="21" t="s">
        <v>73</v>
      </c>
      <c r="F29" s="1">
        <f>IF('Ēnojuma attālumi līdz 1460m'!D29=0,,'Ēnojuma laiki bez att. ierobež.'!D29)</f>
        <v>0</v>
      </c>
      <c r="G29" s="1">
        <f>IF('Ēnojuma attālumi līdz 1460m'!E29=0,,'Ēnojuma laiki bez att. ierobež.'!E29)</f>
        <v>0</v>
      </c>
      <c r="H29" s="1">
        <f>IF('Ēnojuma attālumi līdz 1460m'!F29=0,,'Ēnojuma laiki bez att. ierobež.'!F29)</f>
        <v>0</v>
      </c>
      <c r="I29" s="1">
        <f>IF('Ēnojuma attālumi līdz 1460m'!G29=0,,'Ēnojuma laiki bez att. ierobež.'!G29)</f>
        <v>0</v>
      </c>
      <c r="J29" s="1">
        <f>IF('Ēnojuma attālumi līdz 1460m'!H29=0,,'Ēnojuma laiki bez att. ierobež.'!H29)</f>
        <v>0</v>
      </c>
      <c r="K29" s="1">
        <f>IF('Ēnojuma attālumi līdz 1460m'!I29=0,,'Ēnojuma laiki bez att. ierobež.'!I29)</f>
        <v>0</v>
      </c>
      <c r="L29" s="1">
        <f>IF('Ēnojuma attālumi līdz 1460m'!J29=0,,'Ēnojuma laiki bez att. ierobež.'!J29)</f>
        <v>0</v>
      </c>
      <c r="M29" s="1">
        <f>IF('Ēnojuma attālumi līdz 1460m'!K29=0,,'Ēnojuma laiki bez att. ierobež.'!K29)</f>
        <v>0</v>
      </c>
      <c r="N29" s="1">
        <f>IF('Ēnojuma attālumi līdz 1460m'!L29=0,,'Ēnojuma laiki bez att. ierobež.'!L29)</f>
        <v>0</v>
      </c>
      <c r="O29" s="1">
        <f>IF('Ēnojuma attālumi līdz 1460m'!M29=0,,'Ēnojuma laiki bez att. ierobež.'!M29)</f>
        <v>0</v>
      </c>
      <c r="P29" s="1">
        <f>IF('Ēnojuma attālumi līdz 1460m'!N29=0,,'Ēnojuma laiki bez att. ierobež.'!N29)</f>
        <v>1.5604166666666668</v>
      </c>
      <c r="Q29" s="1">
        <f>IF('Ēnojuma attālumi līdz 1460m'!O29=0,,'Ēnojuma laiki bez att. ierobež.'!O29)</f>
        <v>0</v>
      </c>
      <c r="R29" s="1">
        <f>IF('Ēnojuma attālumi līdz 1460m'!P29=0,,'Ēnojuma laiki bez att. ierobež.'!P29)</f>
        <v>0</v>
      </c>
    </row>
    <row r="30" spans="1:18" x14ac:dyDescent="0.45">
      <c r="A30" s="4">
        <f t="shared" si="0"/>
        <v>1</v>
      </c>
      <c r="B30" s="12">
        <f>IF('Ēnojuma attālumu_1460m_punkti'!B30=0,,'Ēnojuma attālumu_1460m_punkti'!B30)</f>
        <v>21.976637373434158</v>
      </c>
      <c r="C30" s="12">
        <f t="shared" si="2"/>
        <v>21.976637373434158</v>
      </c>
      <c r="D30" s="16">
        <f t="shared" si="1"/>
        <v>0.27500000000000002</v>
      </c>
      <c r="E30" s="21" t="s">
        <v>74</v>
      </c>
      <c r="F30" s="1">
        <f>IF('Ēnojuma attālumi līdz 1460m'!D30=0,,'Ēnojuma laiki bez att. ierobež.'!D30)</f>
        <v>0.27500000000000002</v>
      </c>
      <c r="G30" s="1">
        <f>IF('Ēnojuma attālumi līdz 1460m'!E30=0,,'Ēnojuma laiki bez att. ierobež.'!E30)</f>
        <v>0</v>
      </c>
      <c r="H30" s="1">
        <f>IF('Ēnojuma attālumi līdz 1460m'!F30=0,,'Ēnojuma laiki bez att. ierobež.'!F30)</f>
        <v>0</v>
      </c>
      <c r="I30" s="1">
        <f>IF('Ēnojuma attālumi līdz 1460m'!G30=0,,'Ēnojuma laiki bez att. ierobež.'!G30)</f>
        <v>0</v>
      </c>
      <c r="J30" s="1">
        <f>IF('Ēnojuma attālumi līdz 1460m'!H30=0,,'Ēnojuma laiki bez att. ierobež.'!H30)</f>
        <v>0</v>
      </c>
      <c r="K30" s="1">
        <f>IF('Ēnojuma attālumi līdz 1460m'!I30=0,,'Ēnojuma laiki bez att. ierobež.'!I30)</f>
        <v>0</v>
      </c>
      <c r="L30" s="1">
        <f>IF('Ēnojuma attālumi līdz 1460m'!J30=0,,'Ēnojuma laiki bez att. ierobež.'!J30)</f>
        <v>0</v>
      </c>
      <c r="M30" s="1">
        <f>IF('Ēnojuma attālumi līdz 1460m'!K30=0,,'Ēnojuma laiki bez att. ierobež.'!K30)</f>
        <v>0</v>
      </c>
      <c r="N30" s="1">
        <f>IF('Ēnojuma attālumi līdz 1460m'!L30=0,,'Ēnojuma laiki bez att. ierobež.'!L30)</f>
        <v>0</v>
      </c>
      <c r="O30" s="1">
        <f>IF('Ēnojuma attālumi līdz 1460m'!M30=0,,'Ēnojuma laiki bez att. ierobež.'!M30)</f>
        <v>0</v>
      </c>
      <c r="P30" s="1">
        <f>IF('Ēnojuma attālumi līdz 1460m'!N30=0,,'Ēnojuma laiki bez att. ierobež.'!N30)</f>
        <v>0</v>
      </c>
      <c r="Q30" s="1">
        <f>IF('Ēnojuma attālumi līdz 1460m'!O30=0,,'Ēnojuma laiki bez att. ierobež.'!O30)</f>
        <v>0</v>
      </c>
      <c r="R30" s="1">
        <f>IF('Ēnojuma attālumi līdz 1460m'!P30=0,,'Ēnojuma laiki bez att. ierobež.'!P30)</f>
        <v>0</v>
      </c>
    </row>
    <row r="31" spans="1:18" x14ac:dyDescent="0.45">
      <c r="A31" s="4">
        <f t="shared" si="0"/>
        <v>0</v>
      </c>
      <c r="B31" s="12">
        <f>IF('Ēnojuma attālumu_1460m_punkti'!B31=0,,'Ēnojuma attālumu_1460m_punkti'!B31)</f>
        <v>0</v>
      </c>
      <c r="C31" s="12">
        <f t="shared" si="2"/>
        <v>0</v>
      </c>
      <c r="D31" s="16">
        <f t="shared" si="1"/>
        <v>0</v>
      </c>
      <c r="E31" s="21" t="s">
        <v>276</v>
      </c>
      <c r="F31" s="1">
        <f>IF('Ēnojuma attālumi līdz 1460m'!D31=0,,'Ēnojuma laiki bez att. ierobež.'!D31)</f>
        <v>0</v>
      </c>
      <c r="G31" s="1">
        <f>IF('Ēnojuma attālumi līdz 1460m'!E31=0,,'Ēnojuma laiki bez att. ierobež.'!E31)</f>
        <v>0</v>
      </c>
      <c r="H31" s="1">
        <f>IF('Ēnojuma attālumi līdz 1460m'!F31=0,,'Ēnojuma laiki bez att. ierobež.'!F31)</f>
        <v>0</v>
      </c>
      <c r="I31" s="1">
        <f>IF('Ēnojuma attālumi līdz 1460m'!G31=0,,'Ēnojuma laiki bez att. ierobež.'!G31)</f>
        <v>0</v>
      </c>
      <c r="J31" s="1">
        <f>IF('Ēnojuma attālumi līdz 1460m'!H31=0,,'Ēnojuma laiki bez att. ierobež.'!H31)</f>
        <v>0</v>
      </c>
      <c r="K31" s="1">
        <f>IF('Ēnojuma attālumi līdz 1460m'!I31=0,,'Ēnojuma laiki bez att. ierobež.'!I31)</f>
        <v>0</v>
      </c>
      <c r="L31" s="1">
        <f>IF('Ēnojuma attālumi līdz 1460m'!J31=0,,'Ēnojuma laiki bez att. ierobež.'!J31)</f>
        <v>0</v>
      </c>
      <c r="M31" s="1">
        <f>IF('Ēnojuma attālumi līdz 1460m'!K31=0,,'Ēnojuma laiki bez att. ierobež.'!K31)</f>
        <v>0</v>
      </c>
      <c r="N31" s="1">
        <f>IF('Ēnojuma attālumi līdz 1460m'!L31=0,,'Ēnojuma laiki bez att. ierobež.'!L31)</f>
        <v>0</v>
      </c>
      <c r="O31" s="1">
        <f>IF('Ēnojuma attālumi līdz 1460m'!M31=0,,'Ēnojuma laiki bez att. ierobež.'!M31)</f>
        <v>0</v>
      </c>
      <c r="P31" s="1">
        <f>IF('Ēnojuma attālumi līdz 1460m'!N31=0,,'Ēnojuma laiki bez att. ierobež.'!N31)</f>
        <v>0</v>
      </c>
      <c r="Q31" s="1">
        <f>IF('Ēnojuma attālumi līdz 1460m'!O31=0,,'Ēnojuma laiki bez att. ierobež.'!O31)</f>
        <v>0</v>
      </c>
      <c r="R31" s="1">
        <f>IF('Ēnojuma attālumi līdz 1460m'!P31=0,,'Ēnojuma laiki bez att. ierobež.'!P31)</f>
        <v>0</v>
      </c>
    </row>
    <row r="32" spans="1:18" x14ac:dyDescent="0.45">
      <c r="A32" s="4">
        <f t="shared" si="0"/>
        <v>1</v>
      </c>
      <c r="B32" s="12">
        <f>IF('Ēnojuma attālumu_1460m_punkti'!B32=0,,'Ēnojuma attālumu_1460m_punkti'!B32)</f>
        <v>73.527766472060932</v>
      </c>
      <c r="C32" s="12">
        <f t="shared" si="2"/>
        <v>73.527766472060932</v>
      </c>
      <c r="D32" s="16">
        <f t="shared" si="1"/>
        <v>0.41319444444444448</v>
      </c>
      <c r="E32" s="20" t="s">
        <v>75</v>
      </c>
      <c r="F32" s="1">
        <f>IF('Ēnojuma attālumi līdz 1460m'!D32=0,,'Ēnojuma laiki bez att. ierobež.'!D32)</f>
        <v>0</v>
      </c>
      <c r="G32" s="1">
        <f>IF('Ēnojuma attālumi līdz 1460m'!E32=0,,'Ēnojuma laiki bez att. ierobež.'!E32)</f>
        <v>0.41319444444444448</v>
      </c>
      <c r="H32" s="1">
        <f>IF('Ēnojuma attālumi līdz 1460m'!F32=0,,'Ēnojuma laiki bez att. ierobež.'!F32)</f>
        <v>0</v>
      </c>
      <c r="I32" s="1">
        <f>IF('Ēnojuma attālumi līdz 1460m'!G32=0,,'Ēnojuma laiki bez att. ierobež.'!G32)</f>
        <v>0</v>
      </c>
      <c r="J32" s="1">
        <f>IF('Ēnojuma attālumi līdz 1460m'!H32=0,,'Ēnojuma laiki bez att. ierobež.'!H32)</f>
        <v>0</v>
      </c>
      <c r="K32" s="1">
        <f>IF('Ēnojuma attālumi līdz 1460m'!I32=0,,'Ēnojuma laiki bez att. ierobež.'!I32)</f>
        <v>0</v>
      </c>
      <c r="L32" s="1">
        <f>IF('Ēnojuma attālumi līdz 1460m'!J32=0,,'Ēnojuma laiki bez att. ierobež.'!J32)</f>
        <v>0</v>
      </c>
      <c r="M32" s="1">
        <f>IF('Ēnojuma attālumi līdz 1460m'!K32=0,,'Ēnojuma laiki bez att. ierobež.'!K32)</f>
        <v>0</v>
      </c>
      <c r="N32" s="1">
        <f>IF('Ēnojuma attālumi līdz 1460m'!L32=0,,'Ēnojuma laiki bez att. ierobež.'!L32)</f>
        <v>0</v>
      </c>
      <c r="O32" s="1">
        <f>IF('Ēnojuma attālumi līdz 1460m'!M32=0,,'Ēnojuma laiki bez att. ierobež.'!M32)</f>
        <v>0</v>
      </c>
      <c r="P32" s="1">
        <f>IF('Ēnojuma attālumi līdz 1460m'!N32=0,,'Ēnojuma laiki bez att. ierobež.'!N32)</f>
        <v>0</v>
      </c>
      <c r="Q32" s="1">
        <f>IF('Ēnojuma attālumi līdz 1460m'!O32=0,,'Ēnojuma laiki bez att. ierobež.'!O32)</f>
        <v>0</v>
      </c>
      <c r="R32" s="1">
        <f>IF('Ēnojuma attālumi līdz 1460m'!P32=0,,'Ēnojuma laiki bez att. ierobež.'!P32)</f>
        <v>0</v>
      </c>
    </row>
    <row r="33" spans="1:18" x14ac:dyDescent="0.45">
      <c r="A33" s="4">
        <f t="shared" si="0"/>
        <v>1</v>
      </c>
      <c r="B33" s="12">
        <f>IF('Ēnojuma attālumu_1460m_punkti'!B33=0,,'Ēnojuma attālumu_1460m_punkti'!B33)</f>
        <v>90.502286527024438</v>
      </c>
      <c r="C33" s="12">
        <f t="shared" si="2"/>
        <v>90.502286527024438</v>
      </c>
      <c r="D33" s="16">
        <f t="shared" si="1"/>
        <v>0.9784722222222223</v>
      </c>
      <c r="E33" s="21" t="s">
        <v>76</v>
      </c>
      <c r="F33" s="1">
        <f>IF('Ēnojuma attālumi līdz 1460m'!D33=0,,'Ēnojuma laiki bez att. ierobež.'!D33)</f>
        <v>0</v>
      </c>
      <c r="G33" s="1">
        <f>IF('Ēnojuma attālumi līdz 1460m'!E33=0,,'Ēnojuma laiki bez att. ierobež.'!E33)</f>
        <v>0</v>
      </c>
      <c r="H33" s="1">
        <f>IF('Ēnojuma attālumi līdz 1460m'!F33=0,,'Ēnojuma laiki bez att. ierobež.'!F33)</f>
        <v>0</v>
      </c>
      <c r="I33" s="1">
        <f>IF('Ēnojuma attālumi līdz 1460m'!G33=0,,'Ēnojuma laiki bez att. ierobež.'!G33)</f>
        <v>0</v>
      </c>
      <c r="J33" s="1">
        <f>IF('Ēnojuma attālumi līdz 1460m'!H33=0,,'Ēnojuma laiki bez att. ierobež.'!H33)</f>
        <v>0</v>
      </c>
      <c r="K33" s="1">
        <f>IF('Ēnojuma attālumi līdz 1460m'!I33=0,,'Ēnojuma laiki bez att. ierobež.'!I33)</f>
        <v>0</v>
      </c>
      <c r="L33" s="1">
        <f>IF('Ēnojuma attālumi līdz 1460m'!J33=0,,'Ēnojuma laiki bez att. ierobež.'!J33)</f>
        <v>0.9784722222222223</v>
      </c>
      <c r="M33" s="1">
        <f>IF('Ēnojuma attālumi līdz 1460m'!K33=0,,'Ēnojuma laiki bez att. ierobež.'!K33)</f>
        <v>0</v>
      </c>
      <c r="N33" s="1">
        <f>IF('Ēnojuma attālumi līdz 1460m'!L33=0,,'Ēnojuma laiki bez att. ierobež.'!L33)</f>
        <v>0</v>
      </c>
      <c r="O33" s="1">
        <f>IF('Ēnojuma attālumi līdz 1460m'!M33=0,,'Ēnojuma laiki bez att. ierobež.'!M33)</f>
        <v>0</v>
      </c>
      <c r="P33" s="1">
        <f>IF('Ēnojuma attālumi līdz 1460m'!N33=0,,'Ēnojuma laiki bez att. ierobež.'!N33)</f>
        <v>0</v>
      </c>
      <c r="Q33" s="1">
        <f>IF('Ēnojuma attālumi līdz 1460m'!O33=0,,'Ēnojuma laiki bez att. ierobež.'!O33)</f>
        <v>0</v>
      </c>
      <c r="R33" s="1">
        <f>IF('Ēnojuma attālumi līdz 1460m'!P33=0,,'Ēnojuma laiki bez att. ierobež.'!P33)</f>
        <v>0</v>
      </c>
    </row>
    <row r="34" spans="1:18" x14ac:dyDescent="0.45">
      <c r="A34" s="4">
        <f t="shared" ref="A34:A90" si="3">COUNTIF(F34:R34,"&lt;&gt;00:00")</f>
        <v>0</v>
      </c>
      <c r="B34" s="12">
        <f>IF('Ēnojuma attālumu_1460m_punkti'!B34=0,,'Ēnojuma attālumu_1460m_punkti'!B34)</f>
        <v>0</v>
      </c>
      <c r="C34" s="12">
        <f t="shared" si="2"/>
        <v>0</v>
      </c>
      <c r="D34" s="16">
        <f t="shared" ref="D34:D62" si="4">SUM(F34:R34)</f>
        <v>0</v>
      </c>
      <c r="E34" s="21" t="s">
        <v>277</v>
      </c>
      <c r="F34" s="1">
        <f>IF('Ēnojuma attālumi līdz 1460m'!D34=0,,'Ēnojuma laiki bez att. ierobež.'!D34)</f>
        <v>0</v>
      </c>
      <c r="G34" s="1">
        <f>IF('Ēnojuma attālumi līdz 1460m'!E34=0,,'Ēnojuma laiki bez att. ierobež.'!E34)</f>
        <v>0</v>
      </c>
      <c r="H34" s="1">
        <f>IF('Ēnojuma attālumi līdz 1460m'!F34=0,,'Ēnojuma laiki bez att. ierobež.'!F34)</f>
        <v>0</v>
      </c>
      <c r="I34" s="1">
        <f>IF('Ēnojuma attālumi līdz 1460m'!G34=0,,'Ēnojuma laiki bez att. ierobež.'!G34)</f>
        <v>0</v>
      </c>
      <c r="J34" s="1">
        <f>IF('Ēnojuma attālumi līdz 1460m'!H34=0,,'Ēnojuma laiki bez att. ierobež.'!H34)</f>
        <v>0</v>
      </c>
      <c r="K34" s="1">
        <f>IF('Ēnojuma attālumi līdz 1460m'!I34=0,,'Ēnojuma laiki bez att. ierobež.'!I34)</f>
        <v>0</v>
      </c>
      <c r="L34" s="1">
        <f>IF('Ēnojuma attālumi līdz 1460m'!J34=0,,'Ēnojuma laiki bez att. ierobež.'!J34)</f>
        <v>0</v>
      </c>
      <c r="M34" s="1">
        <f>IF('Ēnojuma attālumi līdz 1460m'!K34=0,,'Ēnojuma laiki bez att. ierobež.'!K34)</f>
        <v>0</v>
      </c>
      <c r="N34" s="1">
        <f>IF('Ēnojuma attālumi līdz 1460m'!L34=0,,'Ēnojuma laiki bez att. ierobež.'!L34)</f>
        <v>0</v>
      </c>
      <c r="O34" s="1">
        <f>IF('Ēnojuma attālumi līdz 1460m'!M34=0,,'Ēnojuma laiki bez att. ierobež.'!M34)</f>
        <v>0</v>
      </c>
      <c r="P34" s="1">
        <f>IF('Ēnojuma attālumi līdz 1460m'!N34=0,,'Ēnojuma laiki bez att. ierobež.'!N34)</f>
        <v>0</v>
      </c>
      <c r="Q34" s="1">
        <f>IF('Ēnojuma attālumi līdz 1460m'!O34=0,,'Ēnojuma laiki bez att. ierobež.'!O34)</f>
        <v>0</v>
      </c>
      <c r="R34" s="1">
        <f>IF('Ēnojuma attālumi līdz 1460m'!P34=0,,'Ēnojuma laiki bez att. ierobež.'!P34)</f>
        <v>0</v>
      </c>
    </row>
    <row r="35" spans="1:18" x14ac:dyDescent="0.45">
      <c r="A35" s="4">
        <f t="shared" si="3"/>
        <v>0</v>
      </c>
      <c r="B35" s="12">
        <f>IF('Ēnojuma attālumu_1460m_punkti'!B35=0,,'Ēnojuma attālumu_1460m_punkti'!B35)</f>
        <v>0</v>
      </c>
      <c r="C35" s="12">
        <f t="shared" si="2"/>
        <v>0</v>
      </c>
      <c r="D35" s="16">
        <f t="shared" si="4"/>
        <v>0</v>
      </c>
      <c r="E35" s="21" t="s">
        <v>278</v>
      </c>
      <c r="F35" s="1">
        <f>IF('Ēnojuma attālumi līdz 1460m'!D35=0,,'Ēnojuma laiki bez att. ierobež.'!D35)</f>
        <v>0</v>
      </c>
      <c r="G35" s="1">
        <f>IF('Ēnojuma attālumi līdz 1460m'!E35=0,,'Ēnojuma laiki bez att. ierobež.'!E35)</f>
        <v>0</v>
      </c>
      <c r="H35" s="1">
        <f>IF('Ēnojuma attālumi līdz 1460m'!F35=0,,'Ēnojuma laiki bez att. ierobež.'!F35)</f>
        <v>0</v>
      </c>
      <c r="I35" s="1">
        <f>IF('Ēnojuma attālumi līdz 1460m'!G35=0,,'Ēnojuma laiki bez att. ierobež.'!G35)</f>
        <v>0</v>
      </c>
      <c r="J35" s="1">
        <f>IF('Ēnojuma attālumi līdz 1460m'!H35=0,,'Ēnojuma laiki bez att. ierobež.'!H35)</f>
        <v>0</v>
      </c>
      <c r="K35" s="1">
        <f>IF('Ēnojuma attālumi līdz 1460m'!I35=0,,'Ēnojuma laiki bez att. ierobež.'!I35)</f>
        <v>0</v>
      </c>
      <c r="L35" s="1">
        <f>IF('Ēnojuma attālumi līdz 1460m'!J35=0,,'Ēnojuma laiki bez att. ierobež.'!J35)</f>
        <v>0</v>
      </c>
      <c r="M35" s="1">
        <f>IF('Ēnojuma attālumi līdz 1460m'!K35=0,,'Ēnojuma laiki bez att. ierobež.'!K35)</f>
        <v>0</v>
      </c>
      <c r="N35" s="1">
        <f>IF('Ēnojuma attālumi līdz 1460m'!L35=0,,'Ēnojuma laiki bez att. ierobež.'!L35)</f>
        <v>0</v>
      </c>
      <c r="O35" s="1">
        <f>IF('Ēnojuma attālumi līdz 1460m'!M35=0,,'Ēnojuma laiki bez att. ierobež.'!M35)</f>
        <v>0</v>
      </c>
      <c r="P35" s="1">
        <f>IF('Ēnojuma attālumi līdz 1460m'!N35=0,,'Ēnojuma laiki bez att. ierobež.'!N35)</f>
        <v>0</v>
      </c>
      <c r="Q35" s="1">
        <f>IF('Ēnojuma attālumi līdz 1460m'!O35=0,,'Ēnojuma laiki bez att. ierobež.'!O35)</f>
        <v>0</v>
      </c>
      <c r="R35" s="1">
        <f>IF('Ēnojuma attālumi līdz 1460m'!P35=0,,'Ēnojuma laiki bez att. ierobež.'!P35)</f>
        <v>0</v>
      </c>
    </row>
    <row r="36" spans="1:18" x14ac:dyDescent="0.45">
      <c r="A36" s="4">
        <f t="shared" si="3"/>
        <v>0</v>
      </c>
      <c r="B36" s="12">
        <f>IF('Ēnojuma attālumu_1460m_punkti'!B36=0,,'Ēnojuma attālumu_1460m_punkti'!B36)</f>
        <v>0</v>
      </c>
      <c r="C36" s="12">
        <f t="shared" si="2"/>
        <v>0</v>
      </c>
      <c r="D36" s="16">
        <f t="shared" si="4"/>
        <v>0</v>
      </c>
      <c r="E36" s="21" t="s">
        <v>279</v>
      </c>
      <c r="F36" s="1">
        <f>IF('Ēnojuma attālumi līdz 1460m'!D36=0,,'Ēnojuma laiki bez att. ierobež.'!D36)</f>
        <v>0</v>
      </c>
      <c r="G36" s="1">
        <f>IF('Ēnojuma attālumi līdz 1460m'!E36=0,,'Ēnojuma laiki bez att. ierobež.'!E36)</f>
        <v>0</v>
      </c>
      <c r="H36" s="1">
        <f>IF('Ēnojuma attālumi līdz 1460m'!F36=0,,'Ēnojuma laiki bez att. ierobež.'!F36)</f>
        <v>0</v>
      </c>
      <c r="I36" s="1">
        <f>IF('Ēnojuma attālumi līdz 1460m'!G36=0,,'Ēnojuma laiki bez att. ierobež.'!G36)</f>
        <v>0</v>
      </c>
      <c r="J36" s="1">
        <f>IF('Ēnojuma attālumi līdz 1460m'!H36=0,,'Ēnojuma laiki bez att. ierobež.'!H36)</f>
        <v>0</v>
      </c>
      <c r="K36" s="1">
        <f>IF('Ēnojuma attālumi līdz 1460m'!I36=0,,'Ēnojuma laiki bez att. ierobež.'!I36)</f>
        <v>0</v>
      </c>
      <c r="L36" s="1">
        <f>IF('Ēnojuma attālumi līdz 1460m'!J36=0,,'Ēnojuma laiki bez att. ierobež.'!J36)</f>
        <v>0</v>
      </c>
      <c r="M36" s="1">
        <f>IF('Ēnojuma attālumi līdz 1460m'!K36=0,,'Ēnojuma laiki bez att. ierobež.'!K36)</f>
        <v>0</v>
      </c>
      <c r="N36" s="1">
        <f>IF('Ēnojuma attālumi līdz 1460m'!L36=0,,'Ēnojuma laiki bez att. ierobež.'!L36)</f>
        <v>0</v>
      </c>
      <c r="O36" s="1">
        <f>IF('Ēnojuma attālumi līdz 1460m'!M36=0,,'Ēnojuma laiki bez att. ierobež.'!M36)</f>
        <v>0</v>
      </c>
      <c r="P36" s="1">
        <f>IF('Ēnojuma attālumi līdz 1460m'!N36=0,,'Ēnojuma laiki bez att. ierobež.'!N36)</f>
        <v>0</v>
      </c>
      <c r="Q36" s="1">
        <f>IF('Ēnojuma attālumi līdz 1460m'!O36=0,,'Ēnojuma laiki bez att. ierobež.'!O36)</f>
        <v>0</v>
      </c>
      <c r="R36" s="1">
        <f>IF('Ēnojuma attālumi līdz 1460m'!P36=0,,'Ēnojuma laiki bez att. ierobež.'!P36)</f>
        <v>0</v>
      </c>
    </row>
    <row r="37" spans="1:18" x14ac:dyDescent="0.45">
      <c r="A37" s="4">
        <f t="shared" si="3"/>
        <v>2</v>
      </c>
      <c r="B37" s="12">
        <f>IF('Ēnojuma attālumu_1460m_punkti'!B37=0,,'Ēnojuma attālumu_1460m_punkti'!B37)</f>
        <v>120.59612062749147</v>
      </c>
      <c r="C37" s="12">
        <f t="shared" si="2"/>
        <v>60.298060313745736</v>
      </c>
      <c r="D37" s="16">
        <f t="shared" si="4"/>
        <v>1.9756944444444444</v>
      </c>
      <c r="E37" s="21" t="s">
        <v>77</v>
      </c>
      <c r="F37" s="1">
        <f>IF('Ēnojuma attālumi līdz 1460m'!D37=0,,'Ēnojuma laiki bez att. ierobež.'!D37)</f>
        <v>0.12916666666666668</v>
      </c>
      <c r="G37" s="1">
        <f>IF('Ēnojuma attālumi līdz 1460m'!E37=0,,'Ēnojuma laiki bez att. ierobež.'!E37)</f>
        <v>1.8465277777777778</v>
      </c>
      <c r="H37" s="1">
        <f>IF('Ēnojuma attālumi līdz 1460m'!F37=0,,'Ēnojuma laiki bez att. ierobež.'!F37)</f>
        <v>0</v>
      </c>
      <c r="I37" s="1">
        <f>IF('Ēnojuma attālumi līdz 1460m'!G37=0,,'Ēnojuma laiki bez att. ierobež.'!G37)</f>
        <v>0</v>
      </c>
      <c r="J37" s="1">
        <f>IF('Ēnojuma attālumi līdz 1460m'!H37=0,,'Ēnojuma laiki bez att. ierobež.'!H37)</f>
        <v>0</v>
      </c>
      <c r="K37" s="1">
        <f>IF('Ēnojuma attālumi līdz 1460m'!I37=0,,'Ēnojuma laiki bez att. ierobež.'!I37)</f>
        <v>0</v>
      </c>
      <c r="L37" s="1">
        <f>IF('Ēnojuma attālumi līdz 1460m'!J37=0,,'Ēnojuma laiki bez att. ierobež.'!J37)</f>
        <v>0</v>
      </c>
      <c r="M37" s="1">
        <f>IF('Ēnojuma attālumi līdz 1460m'!K37=0,,'Ēnojuma laiki bez att. ierobež.'!K37)</f>
        <v>0</v>
      </c>
      <c r="N37" s="1">
        <f>IF('Ēnojuma attālumi līdz 1460m'!L37=0,,'Ēnojuma laiki bez att. ierobež.'!L37)</f>
        <v>0</v>
      </c>
      <c r="O37" s="1">
        <f>IF('Ēnojuma attālumi līdz 1460m'!M37=0,,'Ēnojuma laiki bez att. ierobež.'!M37)</f>
        <v>0</v>
      </c>
      <c r="P37" s="1">
        <f>IF('Ēnojuma attālumi līdz 1460m'!N37=0,,'Ēnojuma laiki bez att. ierobež.'!N37)</f>
        <v>0</v>
      </c>
      <c r="Q37" s="1">
        <f>IF('Ēnojuma attālumi līdz 1460m'!O37=0,,'Ēnojuma laiki bez att. ierobež.'!O37)</f>
        <v>0</v>
      </c>
      <c r="R37" s="1">
        <f>IF('Ēnojuma attālumi līdz 1460m'!P37=0,,'Ēnojuma laiki bez att. ierobež.'!P37)</f>
        <v>0</v>
      </c>
    </row>
    <row r="38" spans="1:18" x14ac:dyDescent="0.45">
      <c r="A38" s="4">
        <f t="shared" si="3"/>
        <v>0</v>
      </c>
      <c r="B38" s="12">
        <f>IF('Ēnojuma attālumu_1460m_punkti'!B38=0,,'Ēnojuma attālumu_1460m_punkti'!B38)</f>
        <v>0</v>
      </c>
      <c r="C38" s="12">
        <f t="shared" si="2"/>
        <v>0</v>
      </c>
      <c r="D38" s="16">
        <f t="shared" si="4"/>
        <v>0</v>
      </c>
      <c r="E38" s="21" t="s">
        <v>280</v>
      </c>
      <c r="F38" s="1">
        <f>IF('Ēnojuma attālumi līdz 1460m'!D38=0,,'Ēnojuma laiki bez att. ierobež.'!D38)</f>
        <v>0</v>
      </c>
      <c r="G38" s="1">
        <f>IF('Ēnojuma attālumi līdz 1460m'!E38=0,,'Ēnojuma laiki bez att. ierobež.'!E38)</f>
        <v>0</v>
      </c>
      <c r="H38" s="1">
        <f>IF('Ēnojuma attālumi līdz 1460m'!F38=0,,'Ēnojuma laiki bez att. ierobež.'!F38)</f>
        <v>0</v>
      </c>
      <c r="I38" s="1">
        <f>IF('Ēnojuma attālumi līdz 1460m'!G38=0,,'Ēnojuma laiki bez att. ierobež.'!G38)</f>
        <v>0</v>
      </c>
      <c r="J38" s="1">
        <f>IF('Ēnojuma attālumi līdz 1460m'!H38=0,,'Ēnojuma laiki bez att. ierobež.'!H38)</f>
        <v>0</v>
      </c>
      <c r="K38" s="1">
        <f>IF('Ēnojuma attālumi līdz 1460m'!I38=0,,'Ēnojuma laiki bez att. ierobež.'!I38)</f>
        <v>0</v>
      </c>
      <c r="L38" s="1">
        <f>IF('Ēnojuma attālumi līdz 1460m'!J38=0,,'Ēnojuma laiki bez att. ierobež.'!J38)</f>
        <v>0</v>
      </c>
      <c r="M38" s="1">
        <f>IF('Ēnojuma attālumi līdz 1460m'!K38=0,,'Ēnojuma laiki bez att. ierobež.'!K38)</f>
        <v>0</v>
      </c>
      <c r="N38" s="1">
        <f>IF('Ēnojuma attālumi līdz 1460m'!L38=0,,'Ēnojuma laiki bez att. ierobež.'!L38)</f>
        <v>0</v>
      </c>
      <c r="O38" s="1">
        <f>IF('Ēnojuma attālumi līdz 1460m'!M38=0,,'Ēnojuma laiki bez att. ierobež.'!M38)</f>
        <v>0</v>
      </c>
      <c r="P38" s="1">
        <f>IF('Ēnojuma attālumi līdz 1460m'!N38=0,,'Ēnojuma laiki bez att. ierobež.'!N38)</f>
        <v>0</v>
      </c>
      <c r="Q38" s="1">
        <f>IF('Ēnojuma attālumi līdz 1460m'!O38=0,,'Ēnojuma laiki bez att. ierobež.'!O38)</f>
        <v>0</v>
      </c>
      <c r="R38" s="1">
        <f>IF('Ēnojuma attālumi līdz 1460m'!P38=0,,'Ēnojuma laiki bez att. ierobež.'!P38)</f>
        <v>0</v>
      </c>
    </row>
    <row r="39" spans="1:18" x14ac:dyDescent="0.45">
      <c r="A39" s="4">
        <f t="shared" si="3"/>
        <v>0</v>
      </c>
      <c r="B39" s="12">
        <f>IF('Ēnojuma attālumu_1460m_punkti'!B39=0,,'Ēnojuma attālumu_1460m_punkti'!B39)</f>
        <v>0</v>
      </c>
      <c r="C39" s="12">
        <f t="shared" si="2"/>
        <v>0</v>
      </c>
      <c r="D39" s="16">
        <f t="shared" si="4"/>
        <v>0</v>
      </c>
      <c r="E39" s="21" t="s">
        <v>281</v>
      </c>
      <c r="F39" s="1">
        <f>IF('Ēnojuma attālumi līdz 1460m'!D39=0,,'Ēnojuma laiki bez att. ierobež.'!D39)</f>
        <v>0</v>
      </c>
      <c r="G39" s="1">
        <f>IF('Ēnojuma attālumi līdz 1460m'!E39=0,,'Ēnojuma laiki bez att. ierobež.'!E39)</f>
        <v>0</v>
      </c>
      <c r="H39" s="1">
        <f>IF('Ēnojuma attālumi līdz 1460m'!F39=0,,'Ēnojuma laiki bez att. ierobež.'!F39)</f>
        <v>0</v>
      </c>
      <c r="I39" s="1">
        <f>IF('Ēnojuma attālumi līdz 1460m'!G39=0,,'Ēnojuma laiki bez att. ierobež.'!G39)</f>
        <v>0</v>
      </c>
      <c r="J39" s="1">
        <f>IF('Ēnojuma attālumi līdz 1460m'!H39=0,,'Ēnojuma laiki bez att. ierobež.'!H39)</f>
        <v>0</v>
      </c>
      <c r="K39" s="1">
        <f>IF('Ēnojuma attālumi līdz 1460m'!I39=0,,'Ēnojuma laiki bez att. ierobež.'!I39)</f>
        <v>0</v>
      </c>
      <c r="L39" s="1">
        <f>IF('Ēnojuma attālumi līdz 1460m'!J39=0,,'Ēnojuma laiki bez att. ierobež.'!J39)</f>
        <v>0</v>
      </c>
      <c r="M39" s="1">
        <f>IF('Ēnojuma attālumi līdz 1460m'!K39=0,,'Ēnojuma laiki bez att. ierobež.'!K39)</f>
        <v>0</v>
      </c>
      <c r="N39" s="1">
        <f>IF('Ēnojuma attālumi līdz 1460m'!L39=0,,'Ēnojuma laiki bez att. ierobež.'!L39)</f>
        <v>0</v>
      </c>
      <c r="O39" s="1">
        <f>IF('Ēnojuma attālumi līdz 1460m'!M39=0,,'Ēnojuma laiki bez att. ierobež.'!M39)</f>
        <v>0</v>
      </c>
      <c r="P39" s="1">
        <f>IF('Ēnojuma attālumi līdz 1460m'!N39=0,,'Ēnojuma laiki bez att. ierobež.'!N39)</f>
        <v>0</v>
      </c>
      <c r="Q39" s="1">
        <f>IF('Ēnojuma attālumi līdz 1460m'!O39=0,,'Ēnojuma laiki bez att. ierobež.'!O39)</f>
        <v>0</v>
      </c>
      <c r="R39" s="1">
        <f>IF('Ēnojuma attālumi līdz 1460m'!P39=0,,'Ēnojuma laiki bez att. ierobež.'!P39)</f>
        <v>0</v>
      </c>
    </row>
    <row r="40" spans="1:18" x14ac:dyDescent="0.45">
      <c r="A40" s="4">
        <f t="shared" si="3"/>
        <v>0</v>
      </c>
      <c r="B40" s="12">
        <f>IF('Ēnojuma attālumu_1460m_punkti'!B40=0,,'Ēnojuma attālumu_1460m_punkti'!B40)</f>
        <v>0</v>
      </c>
      <c r="C40" s="12">
        <f t="shared" si="2"/>
        <v>0</v>
      </c>
      <c r="D40" s="16">
        <f t="shared" si="4"/>
        <v>0</v>
      </c>
      <c r="E40" s="21" t="s">
        <v>79</v>
      </c>
      <c r="F40" s="1">
        <f>IF('Ēnojuma attālumi līdz 1460m'!D40=0,,'Ēnojuma laiki bez att. ierobež.'!D40)</f>
        <v>0</v>
      </c>
      <c r="G40" s="1">
        <f>IF('Ēnojuma attālumi līdz 1460m'!E40=0,,'Ēnojuma laiki bez att. ierobež.'!E40)</f>
        <v>0</v>
      </c>
      <c r="H40" s="1">
        <f>IF('Ēnojuma attālumi līdz 1460m'!F40=0,,'Ēnojuma laiki bez att. ierobež.'!F40)</f>
        <v>0</v>
      </c>
      <c r="I40" s="1">
        <f>IF('Ēnojuma attālumi līdz 1460m'!G40=0,,'Ēnojuma laiki bez att. ierobež.'!G40)</f>
        <v>0</v>
      </c>
      <c r="J40" s="1">
        <f>IF('Ēnojuma attālumi līdz 1460m'!H40=0,,'Ēnojuma laiki bez att. ierobež.'!H40)</f>
        <v>0</v>
      </c>
      <c r="K40" s="1">
        <f>IF('Ēnojuma attālumi līdz 1460m'!I40=0,,'Ēnojuma laiki bez att. ierobež.'!I40)</f>
        <v>0</v>
      </c>
      <c r="L40" s="1">
        <f>IF('Ēnojuma attālumi līdz 1460m'!J40=0,,'Ēnojuma laiki bez att. ierobež.'!J40)</f>
        <v>0</v>
      </c>
      <c r="M40" s="1">
        <f>IF('Ēnojuma attālumi līdz 1460m'!K40=0,,'Ēnojuma laiki bez att. ierobež.'!K40)</f>
        <v>0</v>
      </c>
      <c r="N40" s="1">
        <f>IF('Ēnojuma attālumi līdz 1460m'!L40=0,,'Ēnojuma laiki bez att. ierobež.'!L40)</f>
        <v>0</v>
      </c>
      <c r="O40" s="1">
        <f>IF('Ēnojuma attālumi līdz 1460m'!M40=0,,'Ēnojuma laiki bez att. ierobež.'!M40)</f>
        <v>0</v>
      </c>
      <c r="P40" s="1">
        <f>IF('Ēnojuma attālumi līdz 1460m'!N40=0,,'Ēnojuma laiki bez att. ierobež.'!N40)</f>
        <v>0</v>
      </c>
      <c r="Q40" s="1">
        <f>IF('Ēnojuma attālumi līdz 1460m'!O40=0,,'Ēnojuma laiki bez att. ierobež.'!O40)</f>
        <v>0</v>
      </c>
      <c r="R40" s="1">
        <f>IF('Ēnojuma attālumi līdz 1460m'!P40=0,,'Ēnojuma laiki bez att. ierobež.'!P40)</f>
        <v>0</v>
      </c>
    </row>
    <row r="41" spans="1:18" x14ac:dyDescent="0.45">
      <c r="A41" s="4">
        <f t="shared" si="3"/>
        <v>0</v>
      </c>
      <c r="B41" s="12">
        <f>IF('Ēnojuma attālumu_1460m_punkti'!B41=0,,'Ēnojuma attālumu_1460m_punkti'!B41)</f>
        <v>0</v>
      </c>
      <c r="C41" s="12">
        <f t="shared" si="2"/>
        <v>0</v>
      </c>
      <c r="D41" s="16">
        <f t="shared" si="4"/>
        <v>0</v>
      </c>
      <c r="E41" s="21" t="s">
        <v>80</v>
      </c>
      <c r="F41" s="1">
        <f>IF('Ēnojuma attālumi līdz 1460m'!D41=0,,'Ēnojuma laiki bez att. ierobež.'!D41)</f>
        <v>0</v>
      </c>
      <c r="G41" s="1">
        <f>IF('Ēnojuma attālumi līdz 1460m'!E41=0,,'Ēnojuma laiki bez att. ierobež.'!E41)</f>
        <v>0</v>
      </c>
      <c r="H41" s="1">
        <f>IF('Ēnojuma attālumi līdz 1460m'!F41=0,,'Ēnojuma laiki bez att. ierobež.'!F41)</f>
        <v>0</v>
      </c>
      <c r="I41" s="1">
        <f>IF('Ēnojuma attālumi līdz 1460m'!G41=0,,'Ēnojuma laiki bez att. ierobež.'!G41)</f>
        <v>0</v>
      </c>
      <c r="J41" s="1">
        <f>IF('Ēnojuma attālumi līdz 1460m'!H41=0,,'Ēnojuma laiki bez att. ierobež.'!H41)</f>
        <v>0</v>
      </c>
      <c r="K41" s="1">
        <f>IF('Ēnojuma attālumi līdz 1460m'!I41=0,,'Ēnojuma laiki bez att. ierobež.'!I41)</f>
        <v>0</v>
      </c>
      <c r="L41" s="1">
        <f>IF('Ēnojuma attālumi līdz 1460m'!J41=0,,'Ēnojuma laiki bez att. ierobež.'!J41)</f>
        <v>0</v>
      </c>
      <c r="M41" s="1">
        <f>IF('Ēnojuma attālumi līdz 1460m'!K41=0,,'Ēnojuma laiki bez att. ierobež.'!K41)</f>
        <v>0</v>
      </c>
      <c r="N41" s="1">
        <f>IF('Ēnojuma attālumi līdz 1460m'!L41=0,,'Ēnojuma laiki bez att. ierobež.'!L41)</f>
        <v>0</v>
      </c>
      <c r="O41" s="1">
        <f>IF('Ēnojuma attālumi līdz 1460m'!M41=0,,'Ēnojuma laiki bez att. ierobež.'!M41)</f>
        <v>0</v>
      </c>
      <c r="P41" s="1">
        <f>IF('Ēnojuma attālumi līdz 1460m'!N41=0,,'Ēnojuma laiki bez att. ierobež.'!N41)</f>
        <v>0</v>
      </c>
      <c r="Q41" s="1">
        <f>IF('Ēnojuma attālumi līdz 1460m'!O41=0,,'Ēnojuma laiki bez att. ierobež.'!O41)</f>
        <v>0</v>
      </c>
      <c r="R41" s="1">
        <f>IF('Ēnojuma attālumi līdz 1460m'!P41=0,,'Ēnojuma laiki bez att. ierobež.'!P41)</f>
        <v>0</v>
      </c>
    </row>
    <row r="42" spans="1:18" x14ac:dyDescent="0.45">
      <c r="A42" s="4">
        <f t="shared" si="3"/>
        <v>0</v>
      </c>
      <c r="B42" s="12">
        <f>IF('Ēnojuma attālumu_1460m_punkti'!B42=0,,'Ēnojuma attālumu_1460m_punkti'!B42)</f>
        <v>0</v>
      </c>
      <c r="C42" s="12">
        <f t="shared" si="2"/>
        <v>0</v>
      </c>
      <c r="D42" s="16">
        <f t="shared" si="4"/>
        <v>0</v>
      </c>
      <c r="E42" s="21" t="s">
        <v>81</v>
      </c>
      <c r="F42" s="1">
        <f>IF('Ēnojuma attālumi līdz 1460m'!D42=0,,'Ēnojuma laiki bez att. ierobež.'!D42)</f>
        <v>0</v>
      </c>
      <c r="G42" s="1">
        <f>IF('Ēnojuma attālumi līdz 1460m'!E42=0,,'Ēnojuma laiki bez att. ierobež.'!E42)</f>
        <v>0</v>
      </c>
      <c r="H42" s="1">
        <f>IF('Ēnojuma attālumi līdz 1460m'!F42=0,,'Ēnojuma laiki bez att. ierobež.'!F42)</f>
        <v>0</v>
      </c>
      <c r="I42" s="1">
        <f>IF('Ēnojuma attālumi līdz 1460m'!G42=0,,'Ēnojuma laiki bez att. ierobež.'!G42)</f>
        <v>0</v>
      </c>
      <c r="J42" s="1">
        <f>IF('Ēnojuma attālumi līdz 1460m'!H42=0,,'Ēnojuma laiki bez att. ierobež.'!H42)</f>
        <v>0</v>
      </c>
      <c r="K42" s="1">
        <f>IF('Ēnojuma attālumi līdz 1460m'!I42=0,,'Ēnojuma laiki bez att. ierobež.'!I42)</f>
        <v>0</v>
      </c>
      <c r="L42" s="1">
        <f>IF('Ēnojuma attālumi līdz 1460m'!J42=0,,'Ēnojuma laiki bez att. ierobež.'!J42)</f>
        <v>0</v>
      </c>
      <c r="M42" s="1">
        <f>IF('Ēnojuma attālumi līdz 1460m'!K42=0,,'Ēnojuma laiki bez att. ierobež.'!K42)</f>
        <v>0</v>
      </c>
      <c r="N42" s="1">
        <f>IF('Ēnojuma attālumi līdz 1460m'!L42=0,,'Ēnojuma laiki bez att. ierobež.'!L42)</f>
        <v>0</v>
      </c>
      <c r="O42" s="1">
        <f>IF('Ēnojuma attālumi līdz 1460m'!M42=0,,'Ēnojuma laiki bez att. ierobež.'!M42)</f>
        <v>0</v>
      </c>
      <c r="P42" s="1">
        <f>IF('Ēnojuma attālumi līdz 1460m'!N42=0,,'Ēnojuma laiki bez att. ierobež.'!N42)</f>
        <v>0</v>
      </c>
      <c r="Q42" s="1">
        <f>IF('Ēnojuma attālumi līdz 1460m'!O42=0,,'Ēnojuma laiki bez att. ierobež.'!O42)</f>
        <v>0</v>
      </c>
      <c r="R42" s="1">
        <f>IF('Ēnojuma attālumi līdz 1460m'!P42=0,,'Ēnojuma laiki bez att. ierobež.'!P42)</f>
        <v>0</v>
      </c>
    </row>
    <row r="43" spans="1:18" x14ac:dyDescent="0.45">
      <c r="A43" s="4">
        <f t="shared" si="3"/>
        <v>0</v>
      </c>
      <c r="B43" s="12">
        <f>IF('Ēnojuma attālumu_1460m_punkti'!B43=0,,'Ēnojuma attālumu_1460m_punkti'!B43)</f>
        <v>0</v>
      </c>
      <c r="C43" s="12">
        <f t="shared" si="2"/>
        <v>0</v>
      </c>
      <c r="D43" s="16">
        <f t="shared" si="4"/>
        <v>0</v>
      </c>
      <c r="E43" s="21" t="s">
        <v>282</v>
      </c>
      <c r="F43" s="1">
        <f>IF('Ēnojuma attālumi līdz 1460m'!D43=0,,'Ēnojuma laiki bez att. ierobež.'!D43)</f>
        <v>0</v>
      </c>
      <c r="G43" s="1">
        <f>IF('Ēnojuma attālumi līdz 1460m'!E43=0,,'Ēnojuma laiki bez att. ierobež.'!E43)</f>
        <v>0</v>
      </c>
      <c r="H43" s="1">
        <f>IF('Ēnojuma attālumi līdz 1460m'!F43=0,,'Ēnojuma laiki bez att. ierobež.'!F43)</f>
        <v>0</v>
      </c>
      <c r="I43" s="1">
        <f>IF('Ēnojuma attālumi līdz 1460m'!G43=0,,'Ēnojuma laiki bez att. ierobež.'!G43)</f>
        <v>0</v>
      </c>
      <c r="J43" s="1">
        <f>IF('Ēnojuma attālumi līdz 1460m'!H43=0,,'Ēnojuma laiki bez att. ierobež.'!H43)</f>
        <v>0</v>
      </c>
      <c r="K43" s="1">
        <f>IF('Ēnojuma attālumi līdz 1460m'!I43=0,,'Ēnojuma laiki bez att. ierobež.'!I43)</f>
        <v>0</v>
      </c>
      <c r="L43" s="1">
        <f>IF('Ēnojuma attālumi līdz 1460m'!J43=0,,'Ēnojuma laiki bez att. ierobež.'!J43)</f>
        <v>0</v>
      </c>
      <c r="M43" s="1">
        <f>IF('Ēnojuma attālumi līdz 1460m'!K43=0,,'Ēnojuma laiki bez att. ierobež.'!K43)</f>
        <v>0</v>
      </c>
      <c r="N43" s="1">
        <f>IF('Ēnojuma attālumi līdz 1460m'!L43=0,,'Ēnojuma laiki bez att. ierobež.'!L43)</f>
        <v>0</v>
      </c>
      <c r="O43" s="1">
        <f>IF('Ēnojuma attālumi līdz 1460m'!M43=0,,'Ēnojuma laiki bez att. ierobež.'!M43)</f>
        <v>0</v>
      </c>
      <c r="P43" s="1">
        <f>IF('Ēnojuma attālumi līdz 1460m'!N43=0,,'Ēnojuma laiki bez att. ierobež.'!N43)</f>
        <v>0</v>
      </c>
      <c r="Q43" s="1">
        <f>IF('Ēnojuma attālumi līdz 1460m'!O43=0,,'Ēnojuma laiki bez att. ierobež.'!O43)</f>
        <v>0</v>
      </c>
      <c r="R43" s="1">
        <f>IF('Ēnojuma attālumi līdz 1460m'!P43=0,,'Ēnojuma laiki bez att. ierobež.'!P43)</f>
        <v>0</v>
      </c>
    </row>
    <row r="44" spans="1:18" x14ac:dyDescent="0.45">
      <c r="A44" s="4">
        <f t="shared" si="3"/>
        <v>0</v>
      </c>
      <c r="B44" s="12">
        <f>IF('Ēnojuma attālumu_1460m_punkti'!B44=0,,'Ēnojuma attālumu_1460m_punkti'!B44)</f>
        <v>0</v>
      </c>
      <c r="C44" s="12">
        <f t="shared" si="2"/>
        <v>0</v>
      </c>
      <c r="D44" s="16">
        <f t="shared" si="4"/>
        <v>0</v>
      </c>
      <c r="E44" s="21" t="s">
        <v>283</v>
      </c>
      <c r="F44" s="1">
        <f>IF('Ēnojuma attālumi līdz 1460m'!D44=0,,'Ēnojuma laiki bez att. ierobež.'!D44)</f>
        <v>0</v>
      </c>
      <c r="G44" s="1">
        <f>IF('Ēnojuma attālumi līdz 1460m'!E44=0,,'Ēnojuma laiki bez att. ierobež.'!E44)</f>
        <v>0</v>
      </c>
      <c r="H44" s="1">
        <f>IF('Ēnojuma attālumi līdz 1460m'!F44=0,,'Ēnojuma laiki bez att. ierobež.'!F44)</f>
        <v>0</v>
      </c>
      <c r="I44" s="1">
        <f>IF('Ēnojuma attālumi līdz 1460m'!G44=0,,'Ēnojuma laiki bez att. ierobež.'!G44)</f>
        <v>0</v>
      </c>
      <c r="J44" s="1">
        <f>IF('Ēnojuma attālumi līdz 1460m'!H44=0,,'Ēnojuma laiki bez att. ierobež.'!H44)</f>
        <v>0</v>
      </c>
      <c r="K44" s="1">
        <f>IF('Ēnojuma attālumi līdz 1460m'!I44=0,,'Ēnojuma laiki bez att. ierobež.'!I44)</f>
        <v>0</v>
      </c>
      <c r="L44" s="1">
        <f>IF('Ēnojuma attālumi līdz 1460m'!J44=0,,'Ēnojuma laiki bez att. ierobež.'!J44)</f>
        <v>0</v>
      </c>
      <c r="M44" s="1">
        <f>IF('Ēnojuma attālumi līdz 1460m'!K44=0,,'Ēnojuma laiki bez att. ierobež.'!K44)</f>
        <v>0</v>
      </c>
      <c r="N44" s="1">
        <f>IF('Ēnojuma attālumi līdz 1460m'!L44=0,,'Ēnojuma laiki bez att. ierobež.'!L44)</f>
        <v>0</v>
      </c>
      <c r="O44" s="1">
        <f>IF('Ēnojuma attālumi līdz 1460m'!M44=0,,'Ēnojuma laiki bez att. ierobež.'!M44)</f>
        <v>0</v>
      </c>
      <c r="P44" s="1">
        <f>IF('Ēnojuma attālumi līdz 1460m'!N44=0,,'Ēnojuma laiki bez att. ierobež.'!N44)</f>
        <v>0</v>
      </c>
      <c r="Q44" s="1">
        <f>IF('Ēnojuma attālumi līdz 1460m'!O44=0,,'Ēnojuma laiki bez att. ierobež.'!O44)</f>
        <v>0</v>
      </c>
      <c r="R44" s="1">
        <f>IF('Ēnojuma attālumi līdz 1460m'!P44=0,,'Ēnojuma laiki bez att. ierobež.'!P44)</f>
        <v>0</v>
      </c>
    </row>
    <row r="45" spans="1:18" x14ac:dyDescent="0.45">
      <c r="A45" s="4">
        <f t="shared" si="3"/>
        <v>0</v>
      </c>
      <c r="B45" s="12">
        <f>IF('Ēnojuma attālumu_1460m_punkti'!B45=0,,'Ēnojuma attālumu_1460m_punkti'!B45)</f>
        <v>0</v>
      </c>
      <c r="C45" s="12">
        <f t="shared" si="2"/>
        <v>0</v>
      </c>
      <c r="D45" s="16">
        <f t="shared" si="4"/>
        <v>0</v>
      </c>
      <c r="E45" s="21" t="s">
        <v>85</v>
      </c>
      <c r="F45" s="1">
        <f>IF('Ēnojuma attālumi līdz 1460m'!D45=0,,'Ēnojuma laiki bez att. ierobež.'!D45)</f>
        <v>0</v>
      </c>
      <c r="G45" s="1">
        <f>IF('Ēnojuma attālumi līdz 1460m'!E45=0,,'Ēnojuma laiki bez att. ierobež.'!E45)</f>
        <v>0</v>
      </c>
      <c r="H45" s="1">
        <f>IF('Ēnojuma attālumi līdz 1460m'!F45=0,,'Ēnojuma laiki bez att. ierobež.'!F45)</f>
        <v>0</v>
      </c>
      <c r="I45" s="1">
        <f>IF('Ēnojuma attālumi līdz 1460m'!G45=0,,'Ēnojuma laiki bez att. ierobež.'!G45)</f>
        <v>0</v>
      </c>
      <c r="J45" s="1">
        <f>IF('Ēnojuma attālumi līdz 1460m'!H45=0,,'Ēnojuma laiki bez att. ierobež.'!H45)</f>
        <v>0</v>
      </c>
      <c r="K45" s="1">
        <f>IF('Ēnojuma attālumi līdz 1460m'!I45=0,,'Ēnojuma laiki bez att. ierobež.'!I45)</f>
        <v>0</v>
      </c>
      <c r="L45" s="1">
        <f>IF('Ēnojuma attālumi līdz 1460m'!J45=0,,'Ēnojuma laiki bez att. ierobež.'!J45)</f>
        <v>0</v>
      </c>
      <c r="M45" s="1">
        <f>IF('Ēnojuma attālumi līdz 1460m'!K45=0,,'Ēnojuma laiki bez att. ierobež.'!K45)</f>
        <v>0</v>
      </c>
      <c r="N45" s="1">
        <f>IF('Ēnojuma attālumi līdz 1460m'!L45=0,,'Ēnojuma laiki bez att. ierobež.'!L45)</f>
        <v>0</v>
      </c>
      <c r="O45" s="1">
        <f>IF('Ēnojuma attālumi līdz 1460m'!M45=0,,'Ēnojuma laiki bez att. ierobež.'!M45)</f>
        <v>0</v>
      </c>
      <c r="P45" s="1">
        <f>IF('Ēnojuma attālumi līdz 1460m'!N45=0,,'Ēnojuma laiki bez att. ierobež.'!N45)</f>
        <v>0</v>
      </c>
      <c r="Q45" s="1">
        <f>IF('Ēnojuma attālumi līdz 1460m'!O45=0,,'Ēnojuma laiki bez att. ierobež.'!O45)</f>
        <v>0</v>
      </c>
      <c r="R45" s="1">
        <f>IF('Ēnojuma attālumi līdz 1460m'!P45=0,,'Ēnojuma laiki bez att. ierobež.'!P45)</f>
        <v>0</v>
      </c>
    </row>
    <row r="46" spans="1:18" x14ac:dyDescent="0.45">
      <c r="A46" s="4">
        <f t="shared" si="3"/>
        <v>0</v>
      </c>
      <c r="B46" s="12">
        <f>IF('Ēnojuma attālumu_1460m_punkti'!B46=0,,'Ēnojuma attālumu_1460m_punkti'!B46)</f>
        <v>0</v>
      </c>
      <c r="C46" s="12">
        <f t="shared" si="2"/>
        <v>0</v>
      </c>
      <c r="D46" s="16">
        <f t="shared" si="4"/>
        <v>0</v>
      </c>
      <c r="E46" s="21" t="s">
        <v>284</v>
      </c>
      <c r="F46" s="1">
        <f>IF('Ēnojuma attālumi līdz 1460m'!D46=0,,'Ēnojuma laiki bez att. ierobež.'!D46)</f>
        <v>0</v>
      </c>
      <c r="G46" s="1">
        <f>IF('Ēnojuma attālumi līdz 1460m'!E46=0,,'Ēnojuma laiki bez att. ierobež.'!E46)</f>
        <v>0</v>
      </c>
      <c r="H46" s="1">
        <f>IF('Ēnojuma attālumi līdz 1460m'!F46=0,,'Ēnojuma laiki bez att. ierobež.'!F46)</f>
        <v>0</v>
      </c>
      <c r="I46" s="1">
        <f>IF('Ēnojuma attālumi līdz 1460m'!G46=0,,'Ēnojuma laiki bez att. ierobež.'!G46)</f>
        <v>0</v>
      </c>
      <c r="J46" s="1">
        <f>IF('Ēnojuma attālumi līdz 1460m'!H46=0,,'Ēnojuma laiki bez att. ierobež.'!H46)</f>
        <v>0</v>
      </c>
      <c r="K46" s="1">
        <f>IF('Ēnojuma attālumi līdz 1460m'!I46=0,,'Ēnojuma laiki bez att. ierobež.'!I46)</f>
        <v>0</v>
      </c>
      <c r="L46" s="1">
        <f>IF('Ēnojuma attālumi līdz 1460m'!J46=0,,'Ēnojuma laiki bez att. ierobež.'!J46)</f>
        <v>0</v>
      </c>
      <c r="M46" s="1">
        <f>IF('Ēnojuma attālumi līdz 1460m'!K46=0,,'Ēnojuma laiki bez att. ierobež.'!K46)</f>
        <v>0</v>
      </c>
      <c r="N46" s="1">
        <f>IF('Ēnojuma attālumi līdz 1460m'!L46=0,,'Ēnojuma laiki bez att. ierobež.'!L46)</f>
        <v>0</v>
      </c>
      <c r="O46" s="1">
        <f>IF('Ēnojuma attālumi līdz 1460m'!M46=0,,'Ēnojuma laiki bez att. ierobež.'!M46)</f>
        <v>0</v>
      </c>
      <c r="P46" s="1">
        <f>IF('Ēnojuma attālumi līdz 1460m'!N46=0,,'Ēnojuma laiki bez att. ierobež.'!N46)</f>
        <v>0</v>
      </c>
      <c r="Q46" s="1">
        <f>IF('Ēnojuma attālumi līdz 1460m'!O46=0,,'Ēnojuma laiki bez att. ierobež.'!O46)</f>
        <v>0</v>
      </c>
      <c r="R46" s="1">
        <f>IF('Ēnojuma attālumi līdz 1460m'!P46=0,,'Ēnojuma laiki bez att. ierobež.'!P46)</f>
        <v>0</v>
      </c>
    </row>
    <row r="47" spans="1:18" x14ac:dyDescent="0.45">
      <c r="A47" s="4">
        <f t="shared" si="3"/>
        <v>0</v>
      </c>
      <c r="B47" s="12">
        <f>IF('Ēnojuma attālumu_1460m_punkti'!B47=0,,'Ēnojuma attālumu_1460m_punkti'!B47)</f>
        <v>0</v>
      </c>
      <c r="C47" s="12">
        <f t="shared" si="2"/>
        <v>0</v>
      </c>
      <c r="D47" s="16">
        <f t="shared" si="4"/>
        <v>0</v>
      </c>
      <c r="E47" s="21" t="s">
        <v>285</v>
      </c>
      <c r="F47" s="1">
        <f>IF('Ēnojuma attālumi līdz 1460m'!D47=0,,'Ēnojuma laiki bez att. ierobež.'!D47)</f>
        <v>0</v>
      </c>
      <c r="G47" s="1">
        <f>IF('Ēnojuma attālumi līdz 1460m'!E47=0,,'Ēnojuma laiki bez att. ierobež.'!E47)</f>
        <v>0</v>
      </c>
      <c r="H47" s="1">
        <f>IF('Ēnojuma attālumi līdz 1460m'!F47=0,,'Ēnojuma laiki bez att. ierobež.'!F47)</f>
        <v>0</v>
      </c>
      <c r="I47" s="1">
        <f>IF('Ēnojuma attālumi līdz 1460m'!G47=0,,'Ēnojuma laiki bez att. ierobež.'!G47)</f>
        <v>0</v>
      </c>
      <c r="J47" s="1">
        <f>IF('Ēnojuma attālumi līdz 1460m'!H47=0,,'Ēnojuma laiki bez att. ierobež.'!H47)</f>
        <v>0</v>
      </c>
      <c r="K47" s="1">
        <f>IF('Ēnojuma attālumi līdz 1460m'!I47=0,,'Ēnojuma laiki bez att. ierobež.'!I47)</f>
        <v>0</v>
      </c>
      <c r="L47" s="1">
        <f>IF('Ēnojuma attālumi līdz 1460m'!J47=0,,'Ēnojuma laiki bez att. ierobež.'!J47)</f>
        <v>0</v>
      </c>
      <c r="M47" s="1">
        <f>IF('Ēnojuma attālumi līdz 1460m'!K47=0,,'Ēnojuma laiki bez att. ierobež.'!K47)</f>
        <v>0</v>
      </c>
      <c r="N47" s="1">
        <f>IF('Ēnojuma attālumi līdz 1460m'!L47=0,,'Ēnojuma laiki bez att. ierobež.'!L47)</f>
        <v>0</v>
      </c>
      <c r="O47" s="1">
        <f>IF('Ēnojuma attālumi līdz 1460m'!M47=0,,'Ēnojuma laiki bez att. ierobež.'!M47)</f>
        <v>0</v>
      </c>
      <c r="P47" s="1">
        <f>IF('Ēnojuma attālumi līdz 1460m'!N47=0,,'Ēnojuma laiki bez att. ierobež.'!N47)</f>
        <v>0</v>
      </c>
      <c r="Q47" s="1">
        <f>IF('Ēnojuma attālumi līdz 1460m'!O47=0,,'Ēnojuma laiki bez att. ierobež.'!O47)</f>
        <v>0</v>
      </c>
      <c r="R47" s="1">
        <f>IF('Ēnojuma attālumi līdz 1460m'!P47=0,,'Ēnojuma laiki bez att. ierobež.'!P47)</f>
        <v>0</v>
      </c>
    </row>
    <row r="48" spans="1:18" x14ac:dyDescent="0.45">
      <c r="A48" s="4">
        <f t="shared" si="3"/>
        <v>0</v>
      </c>
      <c r="B48" s="12">
        <f>IF('Ēnojuma attālumu_1460m_punkti'!B48=0,,'Ēnojuma attālumu_1460m_punkti'!B48)</f>
        <v>0</v>
      </c>
      <c r="C48" s="12">
        <f t="shared" si="2"/>
        <v>0</v>
      </c>
      <c r="D48" s="16">
        <f t="shared" si="4"/>
        <v>0</v>
      </c>
      <c r="E48" s="21" t="s">
        <v>286</v>
      </c>
      <c r="F48" s="1">
        <f>IF('Ēnojuma attālumi līdz 1460m'!D48=0,,'Ēnojuma laiki bez att. ierobež.'!D48)</f>
        <v>0</v>
      </c>
      <c r="G48" s="1">
        <f>IF('Ēnojuma attālumi līdz 1460m'!E48=0,,'Ēnojuma laiki bez att. ierobež.'!E48)</f>
        <v>0</v>
      </c>
      <c r="H48" s="1">
        <f>IF('Ēnojuma attālumi līdz 1460m'!F48=0,,'Ēnojuma laiki bez att. ierobež.'!F48)</f>
        <v>0</v>
      </c>
      <c r="I48" s="1">
        <f>IF('Ēnojuma attālumi līdz 1460m'!G48=0,,'Ēnojuma laiki bez att. ierobež.'!G48)</f>
        <v>0</v>
      </c>
      <c r="J48" s="1">
        <f>IF('Ēnojuma attālumi līdz 1460m'!H48=0,,'Ēnojuma laiki bez att. ierobež.'!H48)</f>
        <v>0</v>
      </c>
      <c r="K48" s="1">
        <f>IF('Ēnojuma attālumi līdz 1460m'!I48=0,,'Ēnojuma laiki bez att. ierobež.'!I48)</f>
        <v>0</v>
      </c>
      <c r="L48" s="1">
        <f>IF('Ēnojuma attālumi līdz 1460m'!J48=0,,'Ēnojuma laiki bez att. ierobež.'!J48)</f>
        <v>0</v>
      </c>
      <c r="M48" s="1">
        <f>IF('Ēnojuma attālumi līdz 1460m'!K48=0,,'Ēnojuma laiki bez att. ierobež.'!K48)</f>
        <v>0</v>
      </c>
      <c r="N48" s="1">
        <f>IF('Ēnojuma attālumi līdz 1460m'!L48=0,,'Ēnojuma laiki bez att. ierobež.'!L48)</f>
        <v>0</v>
      </c>
      <c r="O48" s="1">
        <f>IF('Ēnojuma attālumi līdz 1460m'!M48=0,,'Ēnojuma laiki bez att. ierobež.'!M48)</f>
        <v>0</v>
      </c>
      <c r="P48" s="1">
        <f>IF('Ēnojuma attālumi līdz 1460m'!N48=0,,'Ēnojuma laiki bez att. ierobež.'!N48)</f>
        <v>0</v>
      </c>
      <c r="Q48" s="1">
        <f>IF('Ēnojuma attālumi līdz 1460m'!O48=0,,'Ēnojuma laiki bez att. ierobež.'!O48)</f>
        <v>0</v>
      </c>
      <c r="R48" s="1">
        <f>IF('Ēnojuma attālumi līdz 1460m'!P48=0,,'Ēnojuma laiki bez att. ierobež.'!P48)</f>
        <v>0</v>
      </c>
    </row>
    <row r="49" spans="1:18" x14ac:dyDescent="0.45">
      <c r="A49" s="4">
        <f t="shared" si="3"/>
        <v>0</v>
      </c>
      <c r="B49" s="12">
        <f>IF('Ēnojuma attālumu_1460m_punkti'!B49=0,,'Ēnojuma attālumu_1460m_punkti'!B49)</f>
        <v>0</v>
      </c>
      <c r="C49" s="12">
        <f t="shared" si="2"/>
        <v>0</v>
      </c>
      <c r="D49" s="16">
        <f t="shared" si="4"/>
        <v>0</v>
      </c>
      <c r="E49" s="21" t="s">
        <v>287</v>
      </c>
      <c r="F49" s="1">
        <f>IF('Ēnojuma attālumi līdz 1460m'!D49=0,,'Ēnojuma laiki bez att. ierobež.'!D49)</f>
        <v>0</v>
      </c>
      <c r="G49" s="1">
        <f>IF('Ēnojuma attālumi līdz 1460m'!E49=0,,'Ēnojuma laiki bez att. ierobež.'!E49)</f>
        <v>0</v>
      </c>
      <c r="H49" s="1">
        <f>IF('Ēnojuma attālumi līdz 1460m'!F49=0,,'Ēnojuma laiki bez att. ierobež.'!F49)</f>
        <v>0</v>
      </c>
      <c r="I49" s="1">
        <f>IF('Ēnojuma attālumi līdz 1460m'!G49=0,,'Ēnojuma laiki bez att. ierobež.'!G49)</f>
        <v>0</v>
      </c>
      <c r="J49" s="1">
        <f>IF('Ēnojuma attālumi līdz 1460m'!H49=0,,'Ēnojuma laiki bez att. ierobež.'!H49)</f>
        <v>0</v>
      </c>
      <c r="K49" s="1">
        <f>IF('Ēnojuma attālumi līdz 1460m'!I49=0,,'Ēnojuma laiki bez att. ierobež.'!I49)</f>
        <v>0</v>
      </c>
      <c r="L49" s="1">
        <f>IF('Ēnojuma attālumi līdz 1460m'!J49=0,,'Ēnojuma laiki bez att. ierobež.'!J49)</f>
        <v>0</v>
      </c>
      <c r="M49" s="1">
        <f>IF('Ēnojuma attālumi līdz 1460m'!K49=0,,'Ēnojuma laiki bez att. ierobež.'!K49)</f>
        <v>0</v>
      </c>
      <c r="N49" s="1">
        <f>IF('Ēnojuma attālumi līdz 1460m'!L49=0,,'Ēnojuma laiki bez att. ierobež.'!L49)</f>
        <v>0</v>
      </c>
      <c r="O49" s="1">
        <f>IF('Ēnojuma attālumi līdz 1460m'!M49=0,,'Ēnojuma laiki bez att. ierobež.'!M49)</f>
        <v>0</v>
      </c>
      <c r="P49" s="1">
        <f>IF('Ēnojuma attālumi līdz 1460m'!N49=0,,'Ēnojuma laiki bez att. ierobež.'!N49)</f>
        <v>0</v>
      </c>
      <c r="Q49" s="1">
        <f>IF('Ēnojuma attālumi līdz 1460m'!O49=0,,'Ēnojuma laiki bez att. ierobež.'!O49)</f>
        <v>0</v>
      </c>
      <c r="R49" s="1">
        <f>IF('Ēnojuma attālumi līdz 1460m'!P49=0,,'Ēnojuma laiki bez att. ierobež.'!P49)</f>
        <v>0</v>
      </c>
    </row>
    <row r="50" spans="1:18" x14ac:dyDescent="0.45">
      <c r="A50" s="4">
        <f t="shared" si="3"/>
        <v>1</v>
      </c>
      <c r="B50" s="12">
        <f>IF('Ēnojuma attālumu_1460m_punkti'!B50=0,,'Ēnojuma attālumu_1460m_punkti'!B50)</f>
        <v>46.150512739440444</v>
      </c>
      <c r="C50" s="12">
        <f t="shared" si="2"/>
        <v>46.150512739440444</v>
      </c>
      <c r="D50" s="16">
        <f t="shared" si="4"/>
        <v>0.25555555555555559</v>
      </c>
      <c r="E50" s="21" t="s">
        <v>86</v>
      </c>
      <c r="F50" s="1">
        <f>IF('Ēnojuma attālumi līdz 1460m'!D50=0,,'Ēnojuma laiki bez att. ierobež.'!D50)</f>
        <v>0</v>
      </c>
      <c r="G50" s="1">
        <f>IF('Ēnojuma attālumi līdz 1460m'!E50=0,,'Ēnojuma laiki bez att. ierobež.'!E50)</f>
        <v>0.25555555555555559</v>
      </c>
      <c r="H50" s="1">
        <f>IF('Ēnojuma attālumi līdz 1460m'!F50=0,,'Ēnojuma laiki bez att. ierobež.'!F50)</f>
        <v>0</v>
      </c>
      <c r="I50" s="1">
        <f>IF('Ēnojuma attālumi līdz 1460m'!G50=0,,'Ēnojuma laiki bez att. ierobež.'!G50)</f>
        <v>0</v>
      </c>
      <c r="J50" s="1">
        <f>IF('Ēnojuma attālumi līdz 1460m'!H50=0,,'Ēnojuma laiki bez att. ierobež.'!H50)</f>
        <v>0</v>
      </c>
      <c r="K50" s="1">
        <f>IF('Ēnojuma attālumi līdz 1460m'!I50=0,,'Ēnojuma laiki bez att. ierobež.'!I50)</f>
        <v>0</v>
      </c>
      <c r="L50" s="1">
        <f>IF('Ēnojuma attālumi līdz 1460m'!J50=0,,'Ēnojuma laiki bez att. ierobež.'!J50)</f>
        <v>0</v>
      </c>
      <c r="M50" s="1">
        <f>IF('Ēnojuma attālumi līdz 1460m'!K50=0,,'Ēnojuma laiki bez att. ierobež.'!K50)</f>
        <v>0</v>
      </c>
      <c r="N50" s="1">
        <f>IF('Ēnojuma attālumi līdz 1460m'!L50=0,,'Ēnojuma laiki bez att. ierobež.'!L50)</f>
        <v>0</v>
      </c>
      <c r="O50" s="1">
        <f>IF('Ēnojuma attālumi līdz 1460m'!M50=0,,'Ēnojuma laiki bez att. ierobež.'!M50)</f>
        <v>0</v>
      </c>
      <c r="P50" s="1">
        <f>IF('Ēnojuma attālumi līdz 1460m'!N50=0,,'Ēnojuma laiki bez att. ierobež.'!N50)</f>
        <v>0</v>
      </c>
      <c r="Q50" s="1">
        <f>IF('Ēnojuma attālumi līdz 1460m'!O50=0,,'Ēnojuma laiki bez att. ierobež.'!O50)</f>
        <v>0</v>
      </c>
      <c r="R50" s="1">
        <f>IF('Ēnojuma attālumi līdz 1460m'!P50=0,,'Ēnojuma laiki bez att. ierobež.'!P50)</f>
        <v>0</v>
      </c>
    </row>
    <row r="51" spans="1:18" x14ac:dyDescent="0.45">
      <c r="A51" s="4">
        <f t="shared" si="3"/>
        <v>0</v>
      </c>
      <c r="B51" s="12">
        <f>IF('Ēnojuma attālumu_1460m_punkti'!B51=0,,'Ēnojuma attālumu_1460m_punkti'!B51)</f>
        <v>0</v>
      </c>
      <c r="C51" s="12">
        <f t="shared" si="2"/>
        <v>0</v>
      </c>
      <c r="D51" s="16">
        <f t="shared" si="4"/>
        <v>0</v>
      </c>
      <c r="E51" s="21" t="s">
        <v>288</v>
      </c>
      <c r="F51" s="1">
        <f>IF('Ēnojuma attālumi līdz 1460m'!D51=0,,'Ēnojuma laiki bez att. ierobež.'!D51)</f>
        <v>0</v>
      </c>
      <c r="G51" s="1">
        <f>IF('Ēnojuma attālumi līdz 1460m'!E51=0,,'Ēnojuma laiki bez att. ierobež.'!E51)</f>
        <v>0</v>
      </c>
      <c r="H51" s="1">
        <f>IF('Ēnojuma attālumi līdz 1460m'!F51=0,,'Ēnojuma laiki bez att. ierobež.'!F51)</f>
        <v>0</v>
      </c>
      <c r="I51" s="1">
        <f>IF('Ēnojuma attālumi līdz 1460m'!G51=0,,'Ēnojuma laiki bez att. ierobež.'!G51)</f>
        <v>0</v>
      </c>
      <c r="J51" s="1">
        <f>IF('Ēnojuma attālumi līdz 1460m'!H51=0,,'Ēnojuma laiki bez att. ierobež.'!H51)</f>
        <v>0</v>
      </c>
      <c r="K51" s="1">
        <f>IF('Ēnojuma attālumi līdz 1460m'!I51=0,,'Ēnojuma laiki bez att. ierobež.'!I51)</f>
        <v>0</v>
      </c>
      <c r="L51" s="1">
        <f>IF('Ēnojuma attālumi līdz 1460m'!J51=0,,'Ēnojuma laiki bez att. ierobež.'!J51)</f>
        <v>0</v>
      </c>
      <c r="M51" s="1">
        <f>IF('Ēnojuma attālumi līdz 1460m'!K51=0,,'Ēnojuma laiki bez att. ierobež.'!K51)</f>
        <v>0</v>
      </c>
      <c r="N51" s="1">
        <f>IF('Ēnojuma attālumi līdz 1460m'!L51=0,,'Ēnojuma laiki bez att. ierobež.'!L51)</f>
        <v>0</v>
      </c>
      <c r="O51" s="1">
        <f>IF('Ēnojuma attālumi līdz 1460m'!M51=0,,'Ēnojuma laiki bez att. ierobež.'!M51)</f>
        <v>0</v>
      </c>
      <c r="P51" s="1">
        <f>IF('Ēnojuma attālumi līdz 1460m'!N51=0,,'Ēnojuma laiki bez att. ierobež.'!N51)</f>
        <v>0</v>
      </c>
      <c r="Q51" s="1">
        <f>IF('Ēnojuma attālumi līdz 1460m'!O51=0,,'Ēnojuma laiki bez att. ierobež.'!O51)</f>
        <v>0</v>
      </c>
      <c r="R51" s="1">
        <f>IF('Ēnojuma attālumi līdz 1460m'!P51=0,,'Ēnojuma laiki bez att. ierobež.'!P51)</f>
        <v>0</v>
      </c>
    </row>
    <row r="52" spans="1:18" x14ac:dyDescent="0.45">
      <c r="A52" s="4">
        <f t="shared" si="3"/>
        <v>0</v>
      </c>
      <c r="B52" s="12">
        <f>IF('Ēnojuma attālumu_1460m_punkti'!B52=0,,'Ēnojuma attālumu_1460m_punkti'!B52)</f>
        <v>0</v>
      </c>
      <c r="C52" s="12">
        <f t="shared" si="2"/>
        <v>0</v>
      </c>
      <c r="D52" s="16">
        <f t="shared" si="4"/>
        <v>0</v>
      </c>
      <c r="E52" s="21" t="s">
        <v>289</v>
      </c>
      <c r="F52" s="1">
        <f>IF('Ēnojuma attālumi līdz 1460m'!D52=0,,'Ēnojuma laiki bez att. ierobež.'!D52)</f>
        <v>0</v>
      </c>
      <c r="G52" s="1">
        <f>IF('Ēnojuma attālumi līdz 1460m'!E52=0,,'Ēnojuma laiki bez att. ierobež.'!E52)</f>
        <v>0</v>
      </c>
      <c r="H52" s="1">
        <f>IF('Ēnojuma attālumi līdz 1460m'!F52=0,,'Ēnojuma laiki bez att. ierobež.'!F52)</f>
        <v>0</v>
      </c>
      <c r="I52" s="1">
        <f>IF('Ēnojuma attālumi līdz 1460m'!G52=0,,'Ēnojuma laiki bez att. ierobež.'!G52)</f>
        <v>0</v>
      </c>
      <c r="J52" s="1">
        <f>IF('Ēnojuma attālumi līdz 1460m'!H52=0,,'Ēnojuma laiki bez att. ierobež.'!H52)</f>
        <v>0</v>
      </c>
      <c r="K52" s="1">
        <f>IF('Ēnojuma attālumi līdz 1460m'!I52=0,,'Ēnojuma laiki bez att. ierobež.'!I52)</f>
        <v>0</v>
      </c>
      <c r="L52" s="1">
        <f>IF('Ēnojuma attālumi līdz 1460m'!J52=0,,'Ēnojuma laiki bez att. ierobež.'!J52)</f>
        <v>0</v>
      </c>
      <c r="M52" s="1">
        <f>IF('Ēnojuma attālumi līdz 1460m'!K52=0,,'Ēnojuma laiki bez att. ierobež.'!K52)</f>
        <v>0</v>
      </c>
      <c r="N52" s="1">
        <f>IF('Ēnojuma attālumi līdz 1460m'!L52=0,,'Ēnojuma laiki bez att. ierobež.'!L52)</f>
        <v>0</v>
      </c>
      <c r="O52" s="1">
        <f>IF('Ēnojuma attālumi līdz 1460m'!M52=0,,'Ēnojuma laiki bez att. ierobež.'!M52)</f>
        <v>0</v>
      </c>
      <c r="P52" s="1">
        <f>IF('Ēnojuma attālumi līdz 1460m'!N52=0,,'Ēnojuma laiki bez att. ierobež.'!N52)</f>
        <v>0</v>
      </c>
      <c r="Q52" s="1">
        <f>IF('Ēnojuma attālumi līdz 1460m'!O52=0,,'Ēnojuma laiki bez att. ierobež.'!O52)</f>
        <v>0</v>
      </c>
      <c r="R52" s="1">
        <f>IF('Ēnojuma attālumi līdz 1460m'!P52=0,,'Ēnojuma laiki bez att. ierobež.'!P52)</f>
        <v>0</v>
      </c>
    </row>
    <row r="53" spans="1:18" x14ac:dyDescent="0.45">
      <c r="A53" s="4">
        <f t="shared" si="3"/>
        <v>0</v>
      </c>
      <c r="B53" s="12">
        <f>IF('Ēnojuma attālumu_1460m_punkti'!B53=0,,'Ēnojuma attālumu_1460m_punkti'!B53)</f>
        <v>0</v>
      </c>
      <c r="C53" s="12">
        <f t="shared" si="2"/>
        <v>0</v>
      </c>
      <c r="D53" s="16">
        <f t="shared" si="4"/>
        <v>0</v>
      </c>
      <c r="E53" s="21" t="s">
        <v>290</v>
      </c>
      <c r="F53" s="1">
        <f>IF('Ēnojuma attālumi līdz 1460m'!D53=0,,'Ēnojuma laiki bez att. ierobež.'!D53)</f>
        <v>0</v>
      </c>
      <c r="G53" s="1">
        <f>IF('Ēnojuma attālumi līdz 1460m'!E53=0,,'Ēnojuma laiki bez att. ierobež.'!E53)</f>
        <v>0</v>
      </c>
      <c r="H53" s="1">
        <f>IF('Ēnojuma attālumi līdz 1460m'!F53=0,,'Ēnojuma laiki bez att. ierobež.'!F53)</f>
        <v>0</v>
      </c>
      <c r="I53" s="1">
        <f>IF('Ēnojuma attālumi līdz 1460m'!G53=0,,'Ēnojuma laiki bez att. ierobež.'!G53)</f>
        <v>0</v>
      </c>
      <c r="J53" s="1">
        <f>IF('Ēnojuma attālumi līdz 1460m'!H53=0,,'Ēnojuma laiki bez att. ierobež.'!H53)</f>
        <v>0</v>
      </c>
      <c r="K53" s="1">
        <f>IF('Ēnojuma attālumi līdz 1460m'!I53=0,,'Ēnojuma laiki bez att. ierobež.'!I53)</f>
        <v>0</v>
      </c>
      <c r="L53" s="1">
        <f>IF('Ēnojuma attālumi līdz 1460m'!J53=0,,'Ēnojuma laiki bez att. ierobež.'!J53)</f>
        <v>0</v>
      </c>
      <c r="M53" s="1">
        <f>IF('Ēnojuma attālumi līdz 1460m'!K53=0,,'Ēnojuma laiki bez att. ierobež.'!K53)</f>
        <v>0</v>
      </c>
      <c r="N53" s="1">
        <f>IF('Ēnojuma attālumi līdz 1460m'!L53=0,,'Ēnojuma laiki bez att. ierobež.'!L53)</f>
        <v>0</v>
      </c>
      <c r="O53" s="1">
        <f>IF('Ēnojuma attālumi līdz 1460m'!M53=0,,'Ēnojuma laiki bez att. ierobež.'!M53)</f>
        <v>0</v>
      </c>
      <c r="P53" s="1">
        <f>IF('Ēnojuma attālumi līdz 1460m'!N53=0,,'Ēnojuma laiki bez att. ierobež.'!N53)</f>
        <v>0</v>
      </c>
      <c r="Q53" s="1">
        <f>IF('Ēnojuma attālumi līdz 1460m'!O53=0,,'Ēnojuma laiki bez att. ierobež.'!O53)</f>
        <v>0</v>
      </c>
      <c r="R53" s="1">
        <f>IF('Ēnojuma attālumi līdz 1460m'!P53=0,,'Ēnojuma laiki bez att. ierobež.'!P53)</f>
        <v>0</v>
      </c>
    </row>
    <row r="54" spans="1:18" x14ac:dyDescent="0.45">
      <c r="A54" s="4">
        <f t="shared" si="3"/>
        <v>0</v>
      </c>
      <c r="B54" s="12">
        <f>IF('Ēnojuma attālumu_1460m_punkti'!B54=0,,'Ēnojuma attālumu_1460m_punkti'!B54)</f>
        <v>0</v>
      </c>
      <c r="C54" s="12">
        <f t="shared" si="2"/>
        <v>0</v>
      </c>
      <c r="D54" s="16">
        <f t="shared" si="4"/>
        <v>0</v>
      </c>
      <c r="E54" s="21" t="s">
        <v>291</v>
      </c>
      <c r="F54" s="1">
        <f>IF('Ēnojuma attālumi līdz 1460m'!D54=0,,'Ēnojuma laiki bez att. ierobež.'!D54)</f>
        <v>0</v>
      </c>
      <c r="G54" s="1">
        <f>IF('Ēnojuma attālumi līdz 1460m'!E54=0,,'Ēnojuma laiki bez att. ierobež.'!E54)</f>
        <v>0</v>
      </c>
      <c r="H54" s="1">
        <f>IF('Ēnojuma attālumi līdz 1460m'!F54=0,,'Ēnojuma laiki bez att. ierobež.'!F54)</f>
        <v>0</v>
      </c>
      <c r="I54" s="1">
        <f>IF('Ēnojuma attālumi līdz 1460m'!G54=0,,'Ēnojuma laiki bez att. ierobež.'!G54)</f>
        <v>0</v>
      </c>
      <c r="J54" s="1">
        <f>IF('Ēnojuma attālumi līdz 1460m'!H54=0,,'Ēnojuma laiki bez att. ierobež.'!H54)</f>
        <v>0</v>
      </c>
      <c r="K54" s="1">
        <f>IF('Ēnojuma attālumi līdz 1460m'!I54=0,,'Ēnojuma laiki bez att. ierobež.'!I54)</f>
        <v>0</v>
      </c>
      <c r="L54" s="1">
        <f>IF('Ēnojuma attālumi līdz 1460m'!J54=0,,'Ēnojuma laiki bez att. ierobež.'!J54)</f>
        <v>0</v>
      </c>
      <c r="M54" s="1">
        <f>IF('Ēnojuma attālumi līdz 1460m'!K54=0,,'Ēnojuma laiki bez att. ierobež.'!K54)</f>
        <v>0</v>
      </c>
      <c r="N54" s="1">
        <f>IF('Ēnojuma attālumi līdz 1460m'!L54=0,,'Ēnojuma laiki bez att. ierobež.'!L54)</f>
        <v>0</v>
      </c>
      <c r="O54" s="1">
        <f>IF('Ēnojuma attālumi līdz 1460m'!M54=0,,'Ēnojuma laiki bez att. ierobež.'!M54)</f>
        <v>0</v>
      </c>
      <c r="P54" s="1">
        <f>IF('Ēnojuma attālumi līdz 1460m'!N54=0,,'Ēnojuma laiki bez att. ierobež.'!N54)</f>
        <v>0</v>
      </c>
      <c r="Q54" s="1">
        <f>IF('Ēnojuma attālumi līdz 1460m'!O54=0,,'Ēnojuma laiki bez att. ierobež.'!O54)</f>
        <v>0</v>
      </c>
      <c r="R54" s="1">
        <f>IF('Ēnojuma attālumi līdz 1460m'!P54=0,,'Ēnojuma laiki bez att. ierobež.'!P54)</f>
        <v>0</v>
      </c>
    </row>
    <row r="55" spans="1:18" x14ac:dyDescent="0.45">
      <c r="A55" s="4">
        <f t="shared" si="3"/>
        <v>0</v>
      </c>
      <c r="B55" s="12">
        <f>IF('Ēnojuma attālumu_1460m_punkti'!B55=0,,'Ēnojuma attālumu_1460m_punkti'!B55)</f>
        <v>0</v>
      </c>
      <c r="C55" s="12">
        <f t="shared" si="2"/>
        <v>0</v>
      </c>
      <c r="D55" s="16">
        <f t="shared" si="4"/>
        <v>0</v>
      </c>
      <c r="E55" s="21" t="s">
        <v>292</v>
      </c>
      <c r="F55" s="1">
        <f>IF('Ēnojuma attālumi līdz 1460m'!D55=0,,'Ēnojuma laiki bez att. ierobež.'!D55)</f>
        <v>0</v>
      </c>
      <c r="G55" s="1">
        <f>IF('Ēnojuma attālumi līdz 1460m'!E55=0,,'Ēnojuma laiki bez att. ierobež.'!E55)</f>
        <v>0</v>
      </c>
      <c r="H55" s="1">
        <f>IF('Ēnojuma attālumi līdz 1460m'!F55=0,,'Ēnojuma laiki bez att. ierobež.'!F55)</f>
        <v>0</v>
      </c>
      <c r="I55" s="1">
        <f>IF('Ēnojuma attālumi līdz 1460m'!G55=0,,'Ēnojuma laiki bez att. ierobež.'!G55)</f>
        <v>0</v>
      </c>
      <c r="J55" s="1">
        <f>IF('Ēnojuma attālumi līdz 1460m'!H55=0,,'Ēnojuma laiki bez att. ierobež.'!H55)</f>
        <v>0</v>
      </c>
      <c r="K55" s="1">
        <f>IF('Ēnojuma attālumi līdz 1460m'!I55=0,,'Ēnojuma laiki bez att. ierobež.'!I55)</f>
        <v>0</v>
      </c>
      <c r="L55" s="1">
        <f>IF('Ēnojuma attālumi līdz 1460m'!J55=0,,'Ēnojuma laiki bez att. ierobež.'!J55)</f>
        <v>0</v>
      </c>
      <c r="M55" s="1">
        <f>IF('Ēnojuma attālumi līdz 1460m'!K55=0,,'Ēnojuma laiki bez att. ierobež.'!K55)</f>
        <v>0</v>
      </c>
      <c r="N55" s="1">
        <f>IF('Ēnojuma attālumi līdz 1460m'!L55=0,,'Ēnojuma laiki bez att. ierobež.'!L55)</f>
        <v>0</v>
      </c>
      <c r="O55" s="1">
        <f>IF('Ēnojuma attālumi līdz 1460m'!M55=0,,'Ēnojuma laiki bez att. ierobež.'!M55)</f>
        <v>0</v>
      </c>
      <c r="P55" s="1">
        <f>IF('Ēnojuma attālumi līdz 1460m'!N55=0,,'Ēnojuma laiki bez att. ierobež.'!N55)</f>
        <v>0</v>
      </c>
      <c r="Q55" s="1">
        <f>IF('Ēnojuma attālumi līdz 1460m'!O55=0,,'Ēnojuma laiki bez att. ierobež.'!O55)</f>
        <v>0</v>
      </c>
      <c r="R55" s="1">
        <f>IF('Ēnojuma attālumi līdz 1460m'!P55=0,,'Ēnojuma laiki bez att. ierobež.'!P55)</f>
        <v>0</v>
      </c>
    </row>
    <row r="56" spans="1:18" x14ac:dyDescent="0.45">
      <c r="A56" s="4">
        <f t="shared" si="3"/>
        <v>1</v>
      </c>
      <c r="B56" s="12">
        <f>IF('Ēnojuma attālumu_1460m_punkti'!B56=0,,'Ēnojuma attālumu_1460m_punkti'!B56)</f>
        <v>1.3557463291226668</v>
      </c>
      <c r="C56" s="12">
        <f t="shared" si="2"/>
        <v>1.3557463291226668</v>
      </c>
      <c r="D56" s="16">
        <f t="shared" si="4"/>
        <v>0.42569444444444449</v>
      </c>
      <c r="E56" s="21" t="s">
        <v>88</v>
      </c>
      <c r="F56" s="1">
        <f>IF('Ēnojuma attālumi līdz 1460m'!D56=0,,'Ēnojuma laiki bez att. ierobež.'!D56)</f>
        <v>0</v>
      </c>
      <c r="G56" s="1">
        <f>IF('Ēnojuma attālumi līdz 1460m'!E56=0,,'Ēnojuma laiki bez att. ierobež.'!E56)</f>
        <v>0</v>
      </c>
      <c r="H56" s="1">
        <f>IF('Ēnojuma attālumi līdz 1460m'!F56=0,,'Ēnojuma laiki bez att. ierobež.'!F56)</f>
        <v>0</v>
      </c>
      <c r="I56" s="1">
        <f>IF('Ēnojuma attālumi līdz 1460m'!G56=0,,'Ēnojuma laiki bez att. ierobež.'!G56)</f>
        <v>0</v>
      </c>
      <c r="J56" s="1">
        <f>IF('Ēnojuma attālumi līdz 1460m'!H56=0,,'Ēnojuma laiki bez att. ierobež.'!H56)</f>
        <v>0</v>
      </c>
      <c r="K56" s="1">
        <f>IF('Ēnojuma attālumi līdz 1460m'!I56=0,,'Ēnojuma laiki bez att. ierobež.'!I56)</f>
        <v>0</v>
      </c>
      <c r="L56" s="1">
        <f>IF('Ēnojuma attālumi līdz 1460m'!J56=0,,'Ēnojuma laiki bez att. ierobež.'!J56)</f>
        <v>0.42569444444444449</v>
      </c>
      <c r="M56" s="1">
        <f>IF('Ēnojuma attālumi līdz 1460m'!K56=0,,'Ēnojuma laiki bez att. ierobež.'!K56)</f>
        <v>0</v>
      </c>
      <c r="N56" s="1">
        <f>IF('Ēnojuma attālumi līdz 1460m'!L56=0,,'Ēnojuma laiki bez att. ierobež.'!L56)</f>
        <v>0</v>
      </c>
      <c r="O56" s="1">
        <f>IF('Ēnojuma attālumi līdz 1460m'!M56=0,,'Ēnojuma laiki bez att. ierobež.'!M56)</f>
        <v>0</v>
      </c>
      <c r="P56" s="1">
        <f>IF('Ēnojuma attālumi līdz 1460m'!N56=0,,'Ēnojuma laiki bez att. ierobež.'!N56)</f>
        <v>0</v>
      </c>
      <c r="Q56" s="1">
        <f>IF('Ēnojuma attālumi līdz 1460m'!O56=0,,'Ēnojuma laiki bez att. ierobež.'!O56)</f>
        <v>0</v>
      </c>
      <c r="R56" s="1">
        <f>IF('Ēnojuma attālumi līdz 1460m'!P56=0,,'Ēnojuma laiki bez att. ierobež.'!P56)</f>
        <v>0</v>
      </c>
    </row>
    <row r="57" spans="1:18" x14ac:dyDescent="0.45">
      <c r="A57" s="4">
        <f t="shared" si="3"/>
        <v>1</v>
      </c>
      <c r="B57" s="12">
        <f>IF('Ēnojuma attālumu_1460m_punkti'!B57=0,,'Ēnojuma attālumu_1460m_punkti'!B57)</f>
        <v>54.930793893134677</v>
      </c>
      <c r="C57" s="12">
        <f t="shared" si="2"/>
        <v>54.930793893134677</v>
      </c>
      <c r="D57" s="16">
        <f t="shared" si="4"/>
        <v>2.361111111111111E-2</v>
      </c>
      <c r="E57" s="21" t="s">
        <v>90</v>
      </c>
      <c r="F57" s="1">
        <f>IF('Ēnojuma attālumi līdz 1460m'!D57=0,,'Ēnojuma laiki bez att. ierobež.'!D57)</f>
        <v>0</v>
      </c>
      <c r="G57" s="1">
        <f>IF('Ēnojuma attālumi līdz 1460m'!E57=0,,'Ēnojuma laiki bez att. ierobež.'!E57)</f>
        <v>0</v>
      </c>
      <c r="H57" s="1">
        <f>IF('Ēnojuma attālumi līdz 1460m'!F57=0,,'Ēnojuma laiki bez att. ierobež.'!F57)</f>
        <v>0</v>
      </c>
      <c r="I57" s="1">
        <f>IF('Ēnojuma attālumi līdz 1460m'!G57=0,,'Ēnojuma laiki bez att. ierobež.'!G57)</f>
        <v>0</v>
      </c>
      <c r="J57" s="1">
        <f>IF('Ēnojuma attālumi līdz 1460m'!H57=0,,'Ēnojuma laiki bez att. ierobež.'!H57)</f>
        <v>0</v>
      </c>
      <c r="K57" s="1">
        <f>IF('Ēnojuma attālumi līdz 1460m'!I57=0,,'Ēnojuma laiki bez att. ierobež.'!I57)</f>
        <v>0</v>
      </c>
      <c r="L57" s="1">
        <f>IF('Ēnojuma attālumi līdz 1460m'!J57=0,,'Ēnojuma laiki bez att. ierobež.'!J57)</f>
        <v>0</v>
      </c>
      <c r="M57" s="1">
        <f>IF('Ēnojuma attālumi līdz 1460m'!K57=0,,'Ēnojuma laiki bez att. ierobež.'!K57)</f>
        <v>0</v>
      </c>
      <c r="N57" s="1">
        <f>IF('Ēnojuma attālumi līdz 1460m'!L57=0,,'Ēnojuma laiki bez att. ierobež.'!L57)</f>
        <v>2.361111111111111E-2</v>
      </c>
      <c r="O57" s="1">
        <f>IF('Ēnojuma attālumi līdz 1460m'!M57=0,,'Ēnojuma laiki bez att. ierobež.'!M57)</f>
        <v>0</v>
      </c>
      <c r="P57" s="1">
        <f>IF('Ēnojuma attālumi līdz 1460m'!N57=0,,'Ēnojuma laiki bez att. ierobež.'!N57)</f>
        <v>0</v>
      </c>
      <c r="Q57" s="1">
        <f>IF('Ēnojuma attālumi līdz 1460m'!O57=0,,'Ēnojuma laiki bez att. ierobež.'!O57)</f>
        <v>0</v>
      </c>
      <c r="R57" s="1">
        <f>IF('Ēnojuma attālumi līdz 1460m'!P57=0,,'Ēnojuma laiki bez att. ierobež.'!P57)</f>
        <v>0</v>
      </c>
    </row>
    <row r="58" spans="1:18" x14ac:dyDescent="0.45">
      <c r="A58" s="4">
        <f t="shared" si="3"/>
        <v>0</v>
      </c>
      <c r="B58" s="12">
        <f>IF('Ēnojuma attālumu_1460m_punkti'!B58=0,,'Ēnojuma attālumu_1460m_punkti'!B58)</f>
        <v>0</v>
      </c>
      <c r="C58" s="12">
        <f t="shared" si="2"/>
        <v>0</v>
      </c>
      <c r="D58" s="16">
        <f t="shared" si="4"/>
        <v>0</v>
      </c>
      <c r="E58" s="21" t="s">
        <v>293</v>
      </c>
      <c r="F58" s="1">
        <f>IF('Ēnojuma attālumi līdz 1460m'!D58=0,,'Ēnojuma laiki bez att. ierobež.'!D58)</f>
        <v>0</v>
      </c>
      <c r="G58" s="1">
        <f>IF('Ēnojuma attālumi līdz 1460m'!E58=0,,'Ēnojuma laiki bez att. ierobež.'!E58)</f>
        <v>0</v>
      </c>
      <c r="H58" s="1">
        <f>IF('Ēnojuma attālumi līdz 1460m'!F58=0,,'Ēnojuma laiki bez att. ierobež.'!F58)</f>
        <v>0</v>
      </c>
      <c r="I58" s="1">
        <f>IF('Ēnojuma attālumi līdz 1460m'!G58=0,,'Ēnojuma laiki bez att. ierobež.'!G58)</f>
        <v>0</v>
      </c>
      <c r="J58" s="1">
        <f>IF('Ēnojuma attālumi līdz 1460m'!H58=0,,'Ēnojuma laiki bez att. ierobež.'!H58)</f>
        <v>0</v>
      </c>
      <c r="K58" s="1">
        <f>IF('Ēnojuma attālumi līdz 1460m'!I58=0,,'Ēnojuma laiki bez att. ierobež.'!I58)</f>
        <v>0</v>
      </c>
      <c r="L58" s="1">
        <f>IF('Ēnojuma attālumi līdz 1460m'!J58=0,,'Ēnojuma laiki bez att. ierobež.'!J58)</f>
        <v>0</v>
      </c>
      <c r="M58" s="1">
        <f>IF('Ēnojuma attālumi līdz 1460m'!K58=0,,'Ēnojuma laiki bez att. ierobež.'!K58)</f>
        <v>0</v>
      </c>
      <c r="N58" s="1">
        <f>IF('Ēnojuma attālumi līdz 1460m'!L58=0,,'Ēnojuma laiki bez att. ierobež.'!L58)</f>
        <v>0</v>
      </c>
      <c r="O58" s="1">
        <f>IF('Ēnojuma attālumi līdz 1460m'!M58=0,,'Ēnojuma laiki bez att. ierobež.'!M58)</f>
        <v>0</v>
      </c>
      <c r="P58" s="1">
        <f>IF('Ēnojuma attālumi līdz 1460m'!N58=0,,'Ēnojuma laiki bez att. ierobež.'!N58)</f>
        <v>0</v>
      </c>
      <c r="Q58" s="1">
        <f>IF('Ēnojuma attālumi līdz 1460m'!O58=0,,'Ēnojuma laiki bez att. ierobež.'!O58)</f>
        <v>0</v>
      </c>
      <c r="R58" s="1">
        <f>IF('Ēnojuma attālumi līdz 1460m'!P58=0,,'Ēnojuma laiki bez att. ierobež.'!P58)</f>
        <v>0</v>
      </c>
    </row>
    <row r="59" spans="1:18" x14ac:dyDescent="0.45">
      <c r="A59" s="4">
        <f t="shared" si="3"/>
        <v>0</v>
      </c>
      <c r="B59" s="12">
        <f>IF('Ēnojuma attālumu_1460m_punkti'!B59=0,,'Ēnojuma attālumu_1460m_punkti'!B59)</f>
        <v>0</v>
      </c>
      <c r="C59" s="12">
        <f t="shared" si="2"/>
        <v>0</v>
      </c>
      <c r="D59" s="16">
        <f t="shared" si="4"/>
        <v>0</v>
      </c>
      <c r="E59" s="21" t="s">
        <v>294</v>
      </c>
      <c r="F59" s="1">
        <f>IF('Ēnojuma attālumi līdz 1460m'!D59=0,,'Ēnojuma laiki bez att. ierobež.'!D59)</f>
        <v>0</v>
      </c>
      <c r="G59" s="1">
        <f>IF('Ēnojuma attālumi līdz 1460m'!E59=0,,'Ēnojuma laiki bez att. ierobež.'!E59)</f>
        <v>0</v>
      </c>
      <c r="H59" s="1">
        <f>IF('Ēnojuma attālumi līdz 1460m'!F59=0,,'Ēnojuma laiki bez att. ierobež.'!F59)</f>
        <v>0</v>
      </c>
      <c r="I59" s="1">
        <f>IF('Ēnojuma attālumi līdz 1460m'!G59=0,,'Ēnojuma laiki bez att. ierobež.'!G59)</f>
        <v>0</v>
      </c>
      <c r="J59" s="1">
        <f>IF('Ēnojuma attālumi līdz 1460m'!H59=0,,'Ēnojuma laiki bez att. ierobež.'!H59)</f>
        <v>0</v>
      </c>
      <c r="K59" s="1">
        <f>IF('Ēnojuma attālumi līdz 1460m'!I59=0,,'Ēnojuma laiki bez att. ierobež.'!I59)</f>
        <v>0</v>
      </c>
      <c r="L59" s="1">
        <f>IF('Ēnojuma attālumi līdz 1460m'!J59=0,,'Ēnojuma laiki bez att. ierobež.'!J59)</f>
        <v>0</v>
      </c>
      <c r="M59" s="1">
        <f>IF('Ēnojuma attālumi līdz 1460m'!K59=0,,'Ēnojuma laiki bez att. ierobež.'!K59)</f>
        <v>0</v>
      </c>
      <c r="N59" s="1">
        <f>IF('Ēnojuma attālumi līdz 1460m'!L59=0,,'Ēnojuma laiki bez att. ierobež.'!L59)</f>
        <v>0</v>
      </c>
      <c r="O59" s="1">
        <f>IF('Ēnojuma attālumi līdz 1460m'!M59=0,,'Ēnojuma laiki bez att. ierobež.'!M59)</f>
        <v>0</v>
      </c>
      <c r="P59" s="1">
        <f>IF('Ēnojuma attālumi līdz 1460m'!N59=0,,'Ēnojuma laiki bez att. ierobež.'!N59)</f>
        <v>0</v>
      </c>
      <c r="Q59" s="1">
        <f>IF('Ēnojuma attālumi līdz 1460m'!O59=0,,'Ēnojuma laiki bez att. ierobež.'!O59)</f>
        <v>0</v>
      </c>
      <c r="R59" s="1">
        <f>IF('Ēnojuma attālumi līdz 1460m'!P59=0,,'Ēnojuma laiki bez att. ierobež.'!P59)</f>
        <v>0</v>
      </c>
    </row>
    <row r="60" spans="1:18" x14ac:dyDescent="0.45">
      <c r="A60" s="4">
        <f t="shared" si="3"/>
        <v>1</v>
      </c>
      <c r="B60" s="12">
        <f>IF('Ēnojuma attālumu_1460m_punkti'!B60=0,,'Ēnojuma attālumu_1460m_punkti'!B60)</f>
        <v>29.898782921176945</v>
      </c>
      <c r="C60" s="12">
        <f t="shared" si="2"/>
        <v>29.898782921176945</v>
      </c>
      <c r="D60" s="16">
        <f t="shared" si="4"/>
        <v>0.29097222222222224</v>
      </c>
      <c r="E60" s="21" t="s">
        <v>91</v>
      </c>
      <c r="F60" s="1">
        <f>IF('Ēnojuma attālumi līdz 1460m'!D60=0,,'Ēnojuma laiki bez att. ierobež.'!D60)</f>
        <v>0</v>
      </c>
      <c r="G60" s="1">
        <f>IF('Ēnojuma attālumi līdz 1460m'!E60=0,,'Ēnojuma laiki bez att. ierobež.'!E60)</f>
        <v>0.29097222222222224</v>
      </c>
      <c r="H60" s="1">
        <f>IF('Ēnojuma attālumi līdz 1460m'!F60=0,,'Ēnojuma laiki bez att. ierobež.'!F60)</f>
        <v>0</v>
      </c>
      <c r="I60" s="1">
        <f>IF('Ēnojuma attālumi līdz 1460m'!G60=0,,'Ēnojuma laiki bez att. ierobež.'!G60)</f>
        <v>0</v>
      </c>
      <c r="J60" s="1">
        <f>IF('Ēnojuma attālumi līdz 1460m'!H60=0,,'Ēnojuma laiki bez att. ierobež.'!H60)</f>
        <v>0</v>
      </c>
      <c r="K60" s="1">
        <f>IF('Ēnojuma attālumi līdz 1460m'!I60=0,,'Ēnojuma laiki bez att. ierobež.'!I60)</f>
        <v>0</v>
      </c>
      <c r="L60" s="1">
        <f>IF('Ēnojuma attālumi līdz 1460m'!J60=0,,'Ēnojuma laiki bez att. ierobež.'!J60)</f>
        <v>0</v>
      </c>
      <c r="M60" s="1">
        <f>IF('Ēnojuma attālumi līdz 1460m'!K60=0,,'Ēnojuma laiki bez att. ierobež.'!K60)</f>
        <v>0</v>
      </c>
      <c r="N60" s="1">
        <f>IF('Ēnojuma attālumi līdz 1460m'!L60=0,,'Ēnojuma laiki bez att. ierobež.'!L60)</f>
        <v>0</v>
      </c>
      <c r="O60" s="1">
        <f>IF('Ēnojuma attālumi līdz 1460m'!M60=0,,'Ēnojuma laiki bez att. ierobež.'!M60)</f>
        <v>0</v>
      </c>
      <c r="P60" s="1">
        <f>IF('Ēnojuma attālumi līdz 1460m'!N60=0,,'Ēnojuma laiki bez att. ierobež.'!N60)</f>
        <v>0</v>
      </c>
      <c r="Q60" s="1">
        <f>IF('Ēnojuma attālumi līdz 1460m'!O60=0,,'Ēnojuma laiki bez att. ierobež.'!O60)</f>
        <v>0</v>
      </c>
      <c r="R60" s="1">
        <f>IF('Ēnojuma attālumi līdz 1460m'!P60=0,,'Ēnojuma laiki bez att. ierobež.'!P60)</f>
        <v>0</v>
      </c>
    </row>
    <row r="61" spans="1:18" x14ac:dyDescent="0.45">
      <c r="A61" s="4">
        <f t="shared" si="3"/>
        <v>1</v>
      </c>
      <c r="B61" s="12">
        <f>IF('Ēnojuma attālumu_1460m_punkti'!B61=0,,'Ēnojuma attālumu_1460m_punkti'!B61)</f>
        <v>22.437503573366911</v>
      </c>
      <c r="C61" s="12">
        <f t="shared" si="2"/>
        <v>22.437503573366911</v>
      </c>
      <c r="D61" s="16">
        <f t="shared" si="4"/>
        <v>8.3333333333333332E-3</v>
      </c>
      <c r="E61" s="21" t="s">
        <v>295</v>
      </c>
      <c r="F61" s="1">
        <f>IF('Ēnojuma attālumi līdz 1460m'!D61=0,,'Ēnojuma laiki bez att. ierobež.'!D61)</f>
        <v>0</v>
      </c>
      <c r="G61" s="1">
        <f>IF('Ēnojuma attālumi līdz 1460m'!E61=0,,'Ēnojuma laiki bez att. ierobež.'!E61)</f>
        <v>0</v>
      </c>
      <c r="H61" s="1">
        <f>IF('Ēnojuma attālumi līdz 1460m'!F61=0,,'Ēnojuma laiki bez att. ierobež.'!F61)</f>
        <v>0</v>
      </c>
      <c r="I61" s="1">
        <f>IF('Ēnojuma attālumi līdz 1460m'!G61=0,,'Ēnojuma laiki bez att. ierobež.'!G61)</f>
        <v>0</v>
      </c>
      <c r="J61" s="1">
        <f>IF('Ēnojuma attālumi līdz 1460m'!H61=0,,'Ēnojuma laiki bez att. ierobež.'!H61)</f>
        <v>0</v>
      </c>
      <c r="K61" s="1">
        <f>IF('Ēnojuma attālumi līdz 1460m'!I61=0,,'Ēnojuma laiki bez att. ierobež.'!I61)</f>
        <v>0</v>
      </c>
      <c r="L61" s="1">
        <f>IF('Ēnojuma attālumi līdz 1460m'!J61=0,,'Ēnojuma laiki bez att. ierobež.'!J61)</f>
        <v>0</v>
      </c>
      <c r="M61" s="1">
        <f>IF('Ēnojuma attālumi līdz 1460m'!K61=0,,'Ēnojuma laiki bez att. ierobež.'!K61)</f>
        <v>0</v>
      </c>
      <c r="N61" s="1">
        <f>IF('Ēnojuma attālumi līdz 1460m'!L61=0,,'Ēnojuma laiki bez att. ierobež.'!L61)</f>
        <v>0</v>
      </c>
      <c r="O61" s="1">
        <f>IF('Ēnojuma attālumi līdz 1460m'!M61=0,,'Ēnojuma laiki bez att. ierobež.'!M61)</f>
        <v>0</v>
      </c>
      <c r="P61" s="1">
        <f>IF('Ēnojuma attālumi līdz 1460m'!N61=0,,'Ēnojuma laiki bez att. ierobež.'!N61)</f>
        <v>0</v>
      </c>
      <c r="Q61" s="1">
        <f>IF('Ēnojuma attālumi līdz 1460m'!O61=0,,'Ēnojuma laiki bez att. ierobež.'!O61)</f>
        <v>0</v>
      </c>
      <c r="R61" s="1">
        <f>IF('Ēnojuma attālumi līdz 1460m'!P61=0,,'Ēnojuma laiki bez att. ierobež.'!P61)</f>
        <v>8.3333333333333332E-3</v>
      </c>
    </row>
    <row r="62" spans="1:18" x14ac:dyDescent="0.45">
      <c r="A62" s="4">
        <f t="shared" si="3"/>
        <v>1</v>
      </c>
      <c r="B62" s="12">
        <f>IF('Ēnojuma attālumu_1460m_punkti'!B62=0,,'Ēnojuma attālumu_1460m_punkti'!B62)</f>
        <v>95.719953537040041</v>
      </c>
      <c r="C62" s="12">
        <f t="shared" si="2"/>
        <v>95.719953537040041</v>
      </c>
      <c r="D62" s="16">
        <f t="shared" si="4"/>
        <v>0.75902777777777786</v>
      </c>
      <c r="E62" s="21" t="s">
        <v>94</v>
      </c>
      <c r="F62" s="1">
        <f>IF('Ēnojuma attālumi līdz 1460m'!D62=0,,'Ēnojuma laiki bez att. ierobež.'!D62)</f>
        <v>0</v>
      </c>
      <c r="G62" s="1">
        <f>IF('Ēnojuma attālumi līdz 1460m'!E62=0,,'Ēnojuma laiki bez att. ierobež.'!E62)</f>
        <v>0</v>
      </c>
      <c r="H62" s="1">
        <f>IF('Ēnojuma attālumi līdz 1460m'!F62=0,,'Ēnojuma laiki bez att. ierobež.'!F62)</f>
        <v>0</v>
      </c>
      <c r="I62" s="1">
        <f>IF('Ēnojuma attālumi līdz 1460m'!G62=0,,'Ēnojuma laiki bez att. ierobež.'!G62)</f>
        <v>0</v>
      </c>
      <c r="J62" s="1">
        <f>IF('Ēnojuma attālumi līdz 1460m'!H62=0,,'Ēnojuma laiki bez att. ierobež.'!H62)</f>
        <v>0</v>
      </c>
      <c r="K62" s="1">
        <f>IF('Ēnojuma attālumi līdz 1460m'!I62=0,,'Ēnojuma laiki bez att. ierobež.'!I62)</f>
        <v>0</v>
      </c>
      <c r="L62" s="1">
        <f>IF('Ēnojuma attālumi līdz 1460m'!J62=0,,'Ēnojuma laiki bez att. ierobež.'!J62)</f>
        <v>0.75902777777777786</v>
      </c>
      <c r="M62" s="1">
        <f>IF('Ēnojuma attālumi līdz 1460m'!K62=0,,'Ēnojuma laiki bez att. ierobež.'!K62)</f>
        <v>0</v>
      </c>
      <c r="N62" s="1">
        <f>IF('Ēnojuma attālumi līdz 1460m'!L62=0,,'Ēnojuma laiki bez att. ierobež.'!L62)</f>
        <v>0</v>
      </c>
      <c r="O62" s="1">
        <f>IF('Ēnojuma attālumi līdz 1460m'!M62=0,,'Ēnojuma laiki bez att. ierobež.'!M62)</f>
        <v>0</v>
      </c>
      <c r="P62" s="1">
        <f>IF('Ēnojuma attālumi līdz 1460m'!N62=0,,'Ēnojuma laiki bez att. ierobež.'!N62)</f>
        <v>0</v>
      </c>
      <c r="Q62" s="1">
        <f>IF('Ēnojuma attālumi līdz 1460m'!O62=0,,'Ēnojuma laiki bez att. ierobež.'!O62)</f>
        <v>0</v>
      </c>
      <c r="R62" s="1">
        <f>IF('Ēnojuma attālumi līdz 1460m'!P62=0,,'Ēnojuma laiki bez att. ierobež.'!P62)</f>
        <v>0</v>
      </c>
    </row>
    <row r="63" spans="1:18" x14ac:dyDescent="0.45">
      <c r="A63" s="4">
        <f t="shared" si="3"/>
        <v>0</v>
      </c>
      <c r="B63" s="12">
        <f>IF('Ēnojuma attālumu_1460m_punkti'!B63=0,,'Ēnojuma attālumu_1460m_punkti'!B63)</f>
        <v>0</v>
      </c>
      <c r="C63" s="12">
        <f t="shared" si="2"/>
        <v>0</v>
      </c>
      <c r="D63" s="16">
        <f t="shared" ref="D63:D90" si="5">SUM(F63:R63)</f>
        <v>0</v>
      </c>
      <c r="E63" s="21" t="s">
        <v>296</v>
      </c>
      <c r="F63" s="1">
        <f>IF('Ēnojuma attālumi līdz 1460m'!D63=0,,'Ēnojuma laiki bez att. ierobež.'!D63)</f>
        <v>0</v>
      </c>
      <c r="G63" s="1">
        <f>IF('Ēnojuma attālumi līdz 1460m'!E63=0,,'Ēnojuma laiki bez att. ierobež.'!E63)</f>
        <v>0</v>
      </c>
      <c r="H63" s="1">
        <f>IF('Ēnojuma attālumi līdz 1460m'!F63=0,,'Ēnojuma laiki bez att. ierobež.'!F63)</f>
        <v>0</v>
      </c>
      <c r="I63" s="1">
        <f>IF('Ēnojuma attālumi līdz 1460m'!G63=0,,'Ēnojuma laiki bez att. ierobež.'!G63)</f>
        <v>0</v>
      </c>
      <c r="J63" s="1">
        <f>IF('Ēnojuma attālumi līdz 1460m'!H63=0,,'Ēnojuma laiki bez att. ierobež.'!H63)</f>
        <v>0</v>
      </c>
      <c r="K63" s="1">
        <f>IF('Ēnojuma attālumi līdz 1460m'!I63=0,,'Ēnojuma laiki bez att. ierobež.'!I63)</f>
        <v>0</v>
      </c>
      <c r="L63" s="1">
        <f>IF('Ēnojuma attālumi līdz 1460m'!J63=0,,'Ēnojuma laiki bez att. ierobež.'!J63)</f>
        <v>0</v>
      </c>
      <c r="M63" s="1">
        <f>IF('Ēnojuma attālumi līdz 1460m'!K63=0,,'Ēnojuma laiki bez att. ierobež.'!K63)</f>
        <v>0</v>
      </c>
      <c r="N63" s="1">
        <f>IF('Ēnojuma attālumi līdz 1460m'!L63=0,,'Ēnojuma laiki bez att. ierobež.'!L63)</f>
        <v>0</v>
      </c>
      <c r="O63" s="1">
        <f>IF('Ēnojuma attālumi līdz 1460m'!M63=0,,'Ēnojuma laiki bez att. ierobež.'!M63)</f>
        <v>0</v>
      </c>
      <c r="P63" s="1">
        <f>IF('Ēnojuma attālumi līdz 1460m'!N63=0,,'Ēnojuma laiki bez att. ierobež.'!N63)</f>
        <v>0</v>
      </c>
      <c r="Q63" s="1">
        <f>IF('Ēnojuma attālumi līdz 1460m'!O63=0,,'Ēnojuma laiki bez att. ierobež.'!O63)</f>
        <v>0</v>
      </c>
      <c r="R63" s="1">
        <f>IF('Ēnojuma attālumi līdz 1460m'!P63=0,,'Ēnojuma laiki bez att. ierobež.'!P63)</f>
        <v>0</v>
      </c>
    </row>
    <row r="64" spans="1:18" x14ac:dyDescent="0.45">
      <c r="A64" s="4">
        <f t="shared" si="3"/>
        <v>0</v>
      </c>
      <c r="B64" s="12">
        <f>IF('Ēnojuma attālumu_1460m_punkti'!B64=0,,'Ēnojuma attālumu_1460m_punkti'!B64)</f>
        <v>0</v>
      </c>
      <c r="C64" s="12">
        <f t="shared" si="2"/>
        <v>0</v>
      </c>
      <c r="D64" s="16">
        <f t="shared" si="5"/>
        <v>0</v>
      </c>
      <c r="E64" s="21" t="s">
        <v>297</v>
      </c>
      <c r="F64" s="1">
        <f>IF('Ēnojuma attālumi līdz 1460m'!D64=0,,'Ēnojuma laiki bez att. ierobež.'!D64)</f>
        <v>0</v>
      </c>
      <c r="G64" s="1">
        <f>IF('Ēnojuma attālumi līdz 1460m'!E64=0,,'Ēnojuma laiki bez att. ierobež.'!E64)</f>
        <v>0</v>
      </c>
      <c r="H64" s="1">
        <f>IF('Ēnojuma attālumi līdz 1460m'!F64=0,,'Ēnojuma laiki bez att. ierobež.'!F64)</f>
        <v>0</v>
      </c>
      <c r="I64" s="1">
        <f>IF('Ēnojuma attālumi līdz 1460m'!G64=0,,'Ēnojuma laiki bez att. ierobež.'!G64)</f>
        <v>0</v>
      </c>
      <c r="J64" s="1">
        <f>IF('Ēnojuma attālumi līdz 1460m'!H64=0,,'Ēnojuma laiki bez att. ierobež.'!H64)</f>
        <v>0</v>
      </c>
      <c r="K64" s="1">
        <f>IF('Ēnojuma attālumi līdz 1460m'!I64=0,,'Ēnojuma laiki bez att. ierobež.'!I64)</f>
        <v>0</v>
      </c>
      <c r="L64" s="1">
        <f>IF('Ēnojuma attālumi līdz 1460m'!J64=0,,'Ēnojuma laiki bez att. ierobež.'!J64)</f>
        <v>0</v>
      </c>
      <c r="M64" s="1">
        <f>IF('Ēnojuma attālumi līdz 1460m'!K64=0,,'Ēnojuma laiki bez att. ierobež.'!K64)</f>
        <v>0</v>
      </c>
      <c r="N64" s="1">
        <f>IF('Ēnojuma attālumi līdz 1460m'!L64=0,,'Ēnojuma laiki bez att. ierobež.'!L64)</f>
        <v>0</v>
      </c>
      <c r="O64" s="1">
        <f>IF('Ēnojuma attālumi līdz 1460m'!M64=0,,'Ēnojuma laiki bez att. ierobež.'!M64)</f>
        <v>0</v>
      </c>
      <c r="P64" s="1">
        <f>IF('Ēnojuma attālumi līdz 1460m'!N64=0,,'Ēnojuma laiki bez att. ierobež.'!N64)</f>
        <v>0</v>
      </c>
      <c r="Q64" s="1">
        <f>IF('Ēnojuma attālumi līdz 1460m'!O64=0,,'Ēnojuma laiki bez att. ierobež.'!O64)</f>
        <v>0</v>
      </c>
      <c r="R64" s="1">
        <f>IF('Ēnojuma attālumi līdz 1460m'!P64=0,,'Ēnojuma laiki bez att. ierobež.'!P64)</f>
        <v>0</v>
      </c>
    </row>
    <row r="65" spans="1:18" x14ac:dyDescent="0.45">
      <c r="A65" s="4">
        <f t="shared" si="3"/>
        <v>0</v>
      </c>
      <c r="B65" s="12">
        <f>IF('Ēnojuma attālumu_1460m_punkti'!B65=0,,'Ēnojuma attālumu_1460m_punkti'!B65)</f>
        <v>0</v>
      </c>
      <c r="C65" s="12">
        <f t="shared" si="2"/>
        <v>0</v>
      </c>
      <c r="D65" s="16">
        <f t="shared" si="5"/>
        <v>0</v>
      </c>
      <c r="E65" s="21" t="s">
        <v>298</v>
      </c>
      <c r="F65" s="1">
        <f>IF('Ēnojuma attālumi līdz 1460m'!D65=0,,'Ēnojuma laiki bez att. ierobež.'!D65)</f>
        <v>0</v>
      </c>
      <c r="G65" s="1">
        <f>IF('Ēnojuma attālumi līdz 1460m'!E65=0,,'Ēnojuma laiki bez att. ierobež.'!E65)</f>
        <v>0</v>
      </c>
      <c r="H65" s="1">
        <f>IF('Ēnojuma attālumi līdz 1460m'!F65=0,,'Ēnojuma laiki bez att. ierobež.'!F65)</f>
        <v>0</v>
      </c>
      <c r="I65" s="1">
        <f>IF('Ēnojuma attālumi līdz 1460m'!G65=0,,'Ēnojuma laiki bez att. ierobež.'!G65)</f>
        <v>0</v>
      </c>
      <c r="J65" s="1">
        <f>IF('Ēnojuma attālumi līdz 1460m'!H65=0,,'Ēnojuma laiki bez att. ierobež.'!H65)</f>
        <v>0</v>
      </c>
      <c r="K65" s="1">
        <f>IF('Ēnojuma attālumi līdz 1460m'!I65=0,,'Ēnojuma laiki bez att. ierobež.'!I65)</f>
        <v>0</v>
      </c>
      <c r="L65" s="1">
        <f>IF('Ēnojuma attālumi līdz 1460m'!J65=0,,'Ēnojuma laiki bez att. ierobež.'!J65)</f>
        <v>0</v>
      </c>
      <c r="M65" s="1">
        <f>IF('Ēnojuma attālumi līdz 1460m'!K65=0,,'Ēnojuma laiki bez att. ierobež.'!K65)</f>
        <v>0</v>
      </c>
      <c r="N65" s="1">
        <f>IF('Ēnojuma attālumi līdz 1460m'!L65=0,,'Ēnojuma laiki bez att. ierobež.'!L65)</f>
        <v>0</v>
      </c>
      <c r="O65" s="1">
        <f>IF('Ēnojuma attālumi līdz 1460m'!M65=0,,'Ēnojuma laiki bez att. ierobež.'!M65)</f>
        <v>0</v>
      </c>
      <c r="P65" s="1">
        <f>IF('Ēnojuma attālumi līdz 1460m'!N65=0,,'Ēnojuma laiki bez att. ierobež.'!N65)</f>
        <v>0</v>
      </c>
      <c r="Q65" s="1">
        <f>IF('Ēnojuma attālumi līdz 1460m'!O65=0,,'Ēnojuma laiki bez att. ierobež.'!O65)</f>
        <v>0</v>
      </c>
      <c r="R65" s="1">
        <f>IF('Ēnojuma attālumi līdz 1460m'!P65=0,,'Ēnojuma laiki bez att. ierobež.'!P65)</f>
        <v>0</v>
      </c>
    </row>
    <row r="66" spans="1:18" x14ac:dyDescent="0.45">
      <c r="A66" s="4">
        <f t="shared" si="3"/>
        <v>0</v>
      </c>
      <c r="B66" s="12">
        <f>IF('Ēnojuma attālumu_1460m_punkti'!B66=0,,'Ēnojuma attālumu_1460m_punkti'!B66)</f>
        <v>0</v>
      </c>
      <c r="C66" s="12">
        <f t="shared" si="2"/>
        <v>0</v>
      </c>
      <c r="D66" s="16">
        <f t="shared" si="5"/>
        <v>0</v>
      </c>
      <c r="E66" s="21" t="s">
        <v>299</v>
      </c>
      <c r="F66" s="1">
        <f>IF('Ēnojuma attālumi līdz 1460m'!D66=0,,'Ēnojuma laiki bez att. ierobež.'!D66)</f>
        <v>0</v>
      </c>
      <c r="G66" s="1">
        <f>IF('Ēnojuma attālumi līdz 1460m'!E66=0,,'Ēnojuma laiki bez att. ierobež.'!E66)</f>
        <v>0</v>
      </c>
      <c r="H66" s="1">
        <f>IF('Ēnojuma attālumi līdz 1460m'!F66=0,,'Ēnojuma laiki bez att. ierobež.'!F66)</f>
        <v>0</v>
      </c>
      <c r="I66" s="1">
        <f>IF('Ēnojuma attālumi līdz 1460m'!G66=0,,'Ēnojuma laiki bez att. ierobež.'!G66)</f>
        <v>0</v>
      </c>
      <c r="J66" s="1">
        <f>IF('Ēnojuma attālumi līdz 1460m'!H66=0,,'Ēnojuma laiki bez att. ierobež.'!H66)</f>
        <v>0</v>
      </c>
      <c r="K66" s="1">
        <f>IF('Ēnojuma attālumi līdz 1460m'!I66=0,,'Ēnojuma laiki bez att. ierobež.'!I66)</f>
        <v>0</v>
      </c>
      <c r="L66" s="1">
        <f>IF('Ēnojuma attālumi līdz 1460m'!J66=0,,'Ēnojuma laiki bez att. ierobež.'!J66)</f>
        <v>0</v>
      </c>
      <c r="M66" s="1">
        <f>IF('Ēnojuma attālumi līdz 1460m'!K66=0,,'Ēnojuma laiki bez att. ierobež.'!K66)</f>
        <v>0</v>
      </c>
      <c r="N66" s="1">
        <f>IF('Ēnojuma attālumi līdz 1460m'!L66=0,,'Ēnojuma laiki bez att. ierobež.'!L66)</f>
        <v>0</v>
      </c>
      <c r="O66" s="1">
        <f>IF('Ēnojuma attālumi līdz 1460m'!M66=0,,'Ēnojuma laiki bez att. ierobež.'!M66)</f>
        <v>0</v>
      </c>
      <c r="P66" s="1">
        <f>IF('Ēnojuma attālumi līdz 1460m'!N66=0,,'Ēnojuma laiki bez att. ierobež.'!N66)</f>
        <v>0</v>
      </c>
      <c r="Q66" s="1">
        <f>IF('Ēnojuma attālumi līdz 1460m'!O66=0,,'Ēnojuma laiki bez att. ierobež.'!O66)</f>
        <v>0</v>
      </c>
      <c r="R66" s="1">
        <f>IF('Ēnojuma attālumi līdz 1460m'!P66=0,,'Ēnojuma laiki bez att. ierobež.'!P66)</f>
        <v>0</v>
      </c>
    </row>
    <row r="67" spans="1:18" x14ac:dyDescent="0.45">
      <c r="A67" s="4">
        <f t="shared" si="3"/>
        <v>0</v>
      </c>
      <c r="B67" s="12">
        <f>IF('Ēnojuma attālumu_1460m_punkti'!B67=0,,'Ēnojuma attālumu_1460m_punkti'!B67)</f>
        <v>0</v>
      </c>
      <c r="C67" s="12">
        <f t="shared" ref="C67:C90" si="6">IF(A67=0,,B67/A67)</f>
        <v>0</v>
      </c>
      <c r="D67" s="16">
        <f t="shared" si="5"/>
        <v>0</v>
      </c>
      <c r="E67" s="21" t="s">
        <v>300</v>
      </c>
      <c r="F67" s="1">
        <f>IF('Ēnojuma attālumi līdz 1460m'!D67=0,,'Ēnojuma laiki bez att. ierobež.'!D67)</f>
        <v>0</v>
      </c>
      <c r="G67" s="1">
        <f>IF('Ēnojuma attālumi līdz 1460m'!E67=0,,'Ēnojuma laiki bez att. ierobež.'!E67)</f>
        <v>0</v>
      </c>
      <c r="H67" s="1">
        <f>IF('Ēnojuma attālumi līdz 1460m'!F67=0,,'Ēnojuma laiki bez att. ierobež.'!F67)</f>
        <v>0</v>
      </c>
      <c r="I67" s="1">
        <f>IF('Ēnojuma attālumi līdz 1460m'!G67=0,,'Ēnojuma laiki bez att. ierobež.'!G67)</f>
        <v>0</v>
      </c>
      <c r="J67" s="1">
        <f>IF('Ēnojuma attālumi līdz 1460m'!H67=0,,'Ēnojuma laiki bez att. ierobež.'!H67)</f>
        <v>0</v>
      </c>
      <c r="K67" s="1">
        <f>IF('Ēnojuma attālumi līdz 1460m'!I67=0,,'Ēnojuma laiki bez att. ierobež.'!I67)</f>
        <v>0</v>
      </c>
      <c r="L67" s="1">
        <f>IF('Ēnojuma attālumi līdz 1460m'!J67=0,,'Ēnojuma laiki bez att. ierobež.'!J67)</f>
        <v>0</v>
      </c>
      <c r="M67" s="1">
        <f>IF('Ēnojuma attālumi līdz 1460m'!K67=0,,'Ēnojuma laiki bez att. ierobež.'!K67)</f>
        <v>0</v>
      </c>
      <c r="N67" s="1">
        <f>IF('Ēnojuma attālumi līdz 1460m'!L67=0,,'Ēnojuma laiki bez att. ierobež.'!L67)</f>
        <v>0</v>
      </c>
      <c r="O67" s="1">
        <f>IF('Ēnojuma attālumi līdz 1460m'!M67=0,,'Ēnojuma laiki bez att. ierobež.'!M67)</f>
        <v>0</v>
      </c>
      <c r="P67" s="1">
        <f>IF('Ēnojuma attālumi līdz 1460m'!N67=0,,'Ēnojuma laiki bez att. ierobež.'!N67)</f>
        <v>0</v>
      </c>
      <c r="Q67" s="1">
        <f>IF('Ēnojuma attālumi līdz 1460m'!O67=0,,'Ēnojuma laiki bez att. ierobež.'!O67)</f>
        <v>0</v>
      </c>
      <c r="R67" s="1">
        <f>IF('Ēnojuma attālumi līdz 1460m'!P67=0,,'Ēnojuma laiki bez att. ierobež.'!P67)</f>
        <v>0</v>
      </c>
    </row>
    <row r="68" spans="1:18" x14ac:dyDescent="0.45">
      <c r="A68" s="4">
        <f t="shared" si="3"/>
        <v>0</v>
      </c>
      <c r="B68" s="12">
        <f>IF('Ēnojuma attālumu_1460m_punkti'!B68=0,,'Ēnojuma attālumu_1460m_punkti'!B68)</f>
        <v>0</v>
      </c>
      <c r="C68" s="12">
        <f t="shared" si="6"/>
        <v>0</v>
      </c>
      <c r="D68" s="16">
        <f t="shared" si="5"/>
        <v>0</v>
      </c>
      <c r="E68" s="21" t="s">
        <v>97</v>
      </c>
      <c r="F68" s="1">
        <f>IF('Ēnojuma attālumi līdz 1460m'!D68=0,,'Ēnojuma laiki bez att. ierobež.'!D68)</f>
        <v>0</v>
      </c>
      <c r="G68" s="1">
        <f>IF('Ēnojuma attālumi līdz 1460m'!E68=0,,'Ēnojuma laiki bez att. ierobež.'!E68)</f>
        <v>0</v>
      </c>
      <c r="H68" s="1">
        <f>IF('Ēnojuma attālumi līdz 1460m'!F68=0,,'Ēnojuma laiki bez att. ierobež.'!F68)</f>
        <v>0</v>
      </c>
      <c r="I68" s="1">
        <f>IF('Ēnojuma attālumi līdz 1460m'!G68=0,,'Ēnojuma laiki bez att. ierobež.'!G68)</f>
        <v>0</v>
      </c>
      <c r="J68" s="1">
        <f>IF('Ēnojuma attālumi līdz 1460m'!H68=0,,'Ēnojuma laiki bez att. ierobež.'!H68)</f>
        <v>0</v>
      </c>
      <c r="K68" s="1">
        <f>IF('Ēnojuma attālumi līdz 1460m'!I68=0,,'Ēnojuma laiki bez att. ierobež.'!I68)</f>
        <v>0</v>
      </c>
      <c r="L68" s="1">
        <f>IF('Ēnojuma attālumi līdz 1460m'!J68=0,,'Ēnojuma laiki bez att. ierobež.'!J68)</f>
        <v>0</v>
      </c>
      <c r="M68" s="1">
        <f>IF('Ēnojuma attālumi līdz 1460m'!K68=0,,'Ēnojuma laiki bez att. ierobež.'!K68)</f>
        <v>0</v>
      </c>
      <c r="N68" s="1">
        <f>IF('Ēnojuma attālumi līdz 1460m'!L68=0,,'Ēnojuma laiki bez att. ierobež.'!L68)</f>
        <v>0</v>
      </c>
      <c r="O68" s="1">
        <f>IF('Ēnojuma attālumi līdz 1460m'!M68=0,,'Ēnojuma laiki bez att. ierobež.'!M68)</f>
        <v>0</v>
      </c>
      <c r="P68" s="1">
        <f>IF('Ēnojuma attālumi līdz 1460m'!N68=0,,'Ēnojuma laiki bez att. ierobež.'!N68)</f>
        <v>0</v>
      </c>
      <c r="Q68" s="1">
        <f>IF('Ēnojuma attālumi līdz 1460m'!O68=0,,'Ēnojuma laiki bez att. ierobež.'!O68)</f>
        <v>0</v>
      </c>
      <c r="R68" s="1">
        <f>IF('Ēnojuma attālumi līdz 1460m'!P68=0,,'Ēnojuma laiki bez att. ierobež.'!P68)</f>
        <v>0</v>
      </c>
    </row>
    <row r="69" spans="1:18" x14ac:dyDescent="0.45">
      <c r="A69" s="4">
        <f t="shared" si="3"/>
        <v>2</v>
      </c>
      <c r="B69" s="12">
        <f>IF('Ēnojuma attālumu_1460m_punkti'!B69=0,,'Ēnojuma attālumu_1460m_punkti'!B69)</f>
        <v>32.146285967283063</v>
      </c>
      <c r="C69" s="12">
        <f t="shared" si="6"/>
        <v>16.073142983641532</v>
      </c>
      <c r="D69" s="16">
        <f t="shared" si="5"/>
        <v>0.10486111111111111</v>
      </c>
      <c r="E69" s="21" t="s">
        <v>98</v>
      </c>
      <c r="F69" s="1">
        <f>IF('Ēnojuma attālumi līdz 1460m'!D69=0,,'Ēnojuma laiki bez att. ierobež.'!D69)</f>
        <v>0</v>
      </c>
      <c r="G69" s="1">
        <f>IF('Ēnojuma attālumi līdz 1460m'!E69=0,,'Ēnojuma laiki bez att. ierobež.'!E69)</f>
        <v>2.777777777777778E-2</v>
      </c>
      <c r="H69" s="1">
        <f>IF('Ēnojuma attālumi līdz 1460m'!F69=0,,'Ēnojuma laiki bez att. ierobež.'!F69)</f>
        <v>0</v>
      </c>
      <c r="I69" s="1">
        <f>IF('Ēnojuma attālumi līdz 1460m'!G69=0,,'Ēnojuma laiki bez att. ierobež.'!G69)</f>
        <v>0</v>
      </c>
      <c r="J69" s="1">
        <f>IF('Ēnojuma attālumi līdz 1460m'!H69=0,,'Ēnojuma laiki bez att. ierobež.'!H69)</f>
        <v>0</v>
      </c>
      <c r="K69" s="1">
        <f>IF('Ēnojuma attālumi līdz 1460m'!I69=0,,'Ēnojuma laiki bez att. ierobež.'!I69)</f>
        <v>0</v>
      </c>
      <c r="L69" s="1">
        <f>IF('Ēnojuma attālumi līdz 1460m'!J69=0,,'Ēnojuma laiki bez att. ierobež.'!J69)</f>
        <v>0</v>
      </c>
      <c r="M69" s="1">
        <f>IF('Ēnojuma attālumi līdz 1460m'!K69=0,,'Ēnojuma laiki bez att. ierobež.'!K69)</f>
        <v>0</v>
      </c>
      <c r="N69" s="1">
        <f>IF('Ēnojuma attālumi līdz 1460m'!L69=0,,'Ēnojuma laiki bez att. ierobež.'!L69)</f>
        <v>0</v>
      </c>
      <c r="O69" s="1">
        <f>IF('Ēnojuma attālumi līdz 1460m'!M69=0,,'Ēnojuma laiki bez att. ierobež.'!M69)</f>
        <v>0</v>
      </c>
      <c r="P69" s="1">
        <f>IF('Ēnojuma attālumi līdz 1460m'!N69=0,,'Ēnojuma laiki bez att. ierobež.'!N69)</f>
        <v>0</v>
      </c>
      <c r="Q69" s="1">
        <f>IF('Ēnojuma attālumi līdz 1460m'!O69=0,,'Ēnojuma laiki bez att. ierobež.'!O69)</f>
        <v>0</v>
      </c>
      <c r="R69" s="1">
        <f>IF('Ēnojuma attālumi līdz 1460m'!P69=0,,'Ēnojuma laiki bez att. ierobež.'!P69)</f>
        <v>7.7083333333333337E-2</v>
      </c>
    </row>
    <row r="70" spans="1:18" x14ac:dyDescent="0.45">
      <c r="A70" s="4">
        <f t="shared" si="3"/>
        <v>1</v>
      </c>
      <c r="B70" s="12">
        <f>IF('Ēnojuma attālumu_1460m_punkti'!B70=0,,'Ēnojuma attālumu_1460m_punkti'!B70)</f>
        <v>4.8396090878049733</v>
      </c>
      <c r="C70" s="12">
        <f t="shared" si="6"/>
        <v>4.8396090878049733</v>
      </c>
      <c r="D70" s="16">
        <f t="shared" si="5"/>
        <v>6.8750000000000006E-2</v>
      </c>
      <c r="E70" s="21" t="s">
        <v>99</v>
      </c>
      <c r="F70" s="1">
        <f>IF('Ēnojuma attālumi līdz 1460m'!D70=0,,'Ēnojuma laiki bez att. ierobež.'!D70)</f>
        <v>0</v>
      </c>
      <c r="G70" s="1">
        <f>IF('Ēnojuma attālumi līdz 1460m'!E70=0,,'Ēnojuma laiki bez att. ierobež.'!E70)</f>
        <v>6.8750000000000006E-2</v>
      </c>
      <c r="H70" s="1">
        <f>IF('Ēnojuma attālumi līdz 1460m'!F70=0,,'Ēnojuma laiki bez att. ierobež.'!F70)</f>
        <v>0</v>
      </c>
      <c r="I70" s="1">
        <f>IF('Ēnojuma attālumi līdz 1460m'!G70=0,,'Ēnojuma laiki bez att. ierobež.'!G70)</f>
        <v>0</v>
      </c>
      <c r="J70" s="1">
        <f>IF('Ēnojuma attālumi līdz 1460m'!H70=0,,'Ēnojuma laiki bez att. ierobež.'!H70)</f>
        <v>0</v>
      </c>
      <c r="K70" s="1">
        <f>IF('Ēnojuma attālumi līdz 1460m'!I70=0,,'Ēnojuma laiki bez att. ierobež.'!I70)</f>
        <v>0</v>
      </c>
      <c r="L70" s="1">
        <f>IF('Ēnojuma attālumi līdz 1460m'!J70=0,,'Ēnojuma laiki bez att. ierobež.'!J70)</f>
        <v>0</v>
      </c>
      <c r="M70" s="1">
        <f>IF('Ēnojuma attālumi līdz 1460m'!K70=0,,'Ēnojuma laiki bez att. ierobež.'!K70)</f>
        <v>0</v>
      </c>
      <c r="N70" s="1">
        <f>IF('Ēnojuma attālumi līdz 1460m'!L70=0,,'Ēnojuma laiki bez att. ierobež.'!L70)</f>
        <v>0</v>
      </c>
      <c r="O70" s="1">
        <f>IF('Ēnojuma attālumi līdz 1460m'!M70=0,,'Ēnojuma laiki bez att. ierobež.'!M70)</f>
        <v>0</v>
      </c>
      <c r="P70" s="1">
        <f>IF('Ēnojuma attālumi līdz 1460m'!N70=0,,'Ēnojuma laiki bez att. ierobež.'!N70)</f>
        <v>0</v>
      </c>
      <c r="Q70" s="1">
        <f>IF('Ēnojuma attālumi līdz 1460m'!O70=0,,'Ēnojuma laiki bez att. ierobež.'!O70)</f>
        <v>0</v>
      </c>
      <c r="R70" s="1">
        <f>IF('Ēnojuma attālumi līdz 1460m'!P70=0,,'Ēnojuma laiki bez att. ierobež.'!P70)</f>
        <v>0</v>
      </c>
    </row>
    <row r="71" spans="1:18" x14ac:dyDescent="0.45">
      <c r="A71" s="4">
        <f t="shared" si="3"/>
        <v>0</v>
      </c>
      <c r="B71" s="12">
        <f>IF('Ēnojuma attālumu_1460m_punkti'!B71=0,,'Ēnojuma attālumu_1460m_punkti'!B71)</f>
        <v>0</v>
      </c>
      <c r="C71" s="12">
        <f t="shared" si="6"/>
        <v>0</v>
      </c>
      <c r="D71" s="16">
        <f t="shared" si="5"/>
        <v>0</v>
      </c>
      <c r="E71" s="21" t="s">
        <v>301</v>
      </c>
      <c r="F71" s="1">
        <f>IF('Ēnojuma attālumi līdz 1460m'!D71=0,,'Ēnojuma laiki bez att. ierobež.'!D71)</f>
        <v>0</v>
      </c>
      <c r="G71" s="1">
        <f>IF('Ēnojuma attālumi līdz 1460m'!E71=0,,'Ēnojuma laiki bez att. ierobež.'!E71)</f>
        <v>0</v>
      </c>
      <c r="H71" s="1">
        <f>IF('Ēnojuma attālumi līdz 1460m'!F71=0,,'Ēnojuma laiki bez att. ierobež.'!F71)</f>
        <v>0</v>
      </c>
      <c r="I71" s="1">
        <f>IF('Ēnojuma attālumi līdz 1460m'!G71=0,,'Ēnojuma laiki bez att. ierobež.'!G71)</f>
        <v>0</v>
      </c>
      <c r="J71" s="1">
        <f>IF('Ēnojuma attālumi līdz 1460m'!H71=0,,'Ēnojuma laiki bez att. ierobež.'!H71)</f>
        <v>0</v>
      </c>
      <c r="K71" s="1">
        <f>IF('Ēnojuma attālumi līdz 1460m'!I71=0,,'Ēnojuma laiki bez att. ierobež.'!I71)</f>
        <v>0</v>
      </c>
      <c r="L71" s="1">
        <f>IF('Ēnojuma attālumi līdz 1460m'!J71=0,,'Ēnojuma laiki bez att. ierobež.'!J71)</f>
        <v>0</v>
      </c>
      <c r="M71" s="1">
        <f>IF('Ēnojuma attālumi līdz 1460m'!K71=0,,'Ēnojuma laiki bez att. ierobež.'!K71)</f>
        <v>0</v>
      </c>
      <c r="N71" s="1">
        <f>IF('Ēnojuma attālumi līdz 1460m'!L71=0,,'Ēnojuma laiki bez att. ierobež.'!L71)</f>
        <v>0</v>
      </c>
      <c r="O71" s="1">
        <f>IF('Ēnojuma attālumi līdz 1460m'!M71=0,,'Ēnojuma laiki bez att. ierobež.'!M71)</f>
        <v>0</v>
      </c>
      <c r="P71" s="1">
        <f>IF('Ēnojuma attālumi līdz 1460m'!N71=0,,'Ēnojuma laiki bez att. ierobež.'!N71)</f>
        <v>0</v>
      </c>
      <c r="Q71" s="1">
        <f>IF('Ēnojuma attālumi līdz 1460m'!O71=0,,'Ēnojuma laiki bez att. ierobež.'!O71)</f>
        <v>0</v>
      </c>
      <c r="R71" s="1">
        <f>IF('Ēnojuma attālumi līdz 1460m'!P71=0,,'Ēnojuma laiki bez att. ierobež.'!P71)</f>
        <v>0</v>
      </c>
    </row>
    <row r="72" spans="1:18" x14ac:dyDescent="0.45">
      <c r="A72" s="4">
        <f t="shared" si="3"/>
        <v>0</v>
      </c>
      <c r="B72" s="12">
        <f>IF('Ēnojuma attālumu_1460m_punkti'!B72=0,,'Ēnojuma attālumu_1460m_punkti'!B72)</f>
        <v>0</v>
      </c>
      <c r="C72" s="12">
        <f t="shared" si="6"/>
        <v>0</v>
      </c>
      <c r="D72" s="16">
        <f t="shared" si="5"/>
        <v>0</v>
      </c>
      <c r="E72" s="21" t="s">
        <v>302</v>
      </c>
      <c r="F72" s="1">
        <f>IF('Ēnojuma attālumi līdz 1460m'!D72=0,,'Ēnojuma laiki bez att. ierobež.'!D72)</f>
        <v>0</v>
      </c>
      <c r="G72" s="1">
        <f>IF('Ēnojuma attālumi līdz 1460m'!E72=0,,'Ēnojuma laiki bez att. ierobež.'!E72)</f>
        <v>0</v>
      </c>
      <c r="H72" s="1">
        <f>IF('Ēnojuma attālumi līdz 1460m'!F72=0,,'Ēnojuma laiki bez att. ierobež.'!F72)</f>
        <v>0</v>
      </c>
      <c r="I72" s="1">
        <f>IF('Ēnojuma attālumi līdz 1460m'!G72=0,,'Ēnojuma laiki bez att. ierobež.'!G72)</f>
        <v>0</v>
      </c>
      <c r="J72" s="1">
        <f>IF('Ēnojuma attālumi līdz 1460m'!H72=0,,'Ēnojuma laiki bez att. ierobež.'!H72)</f>
        <v>0</v>
      </c>
      <c r="K72" s="1">
        <f>IF('Ēnojuma attālumi līdz 1460m'!I72=0,,'Ēnojuma laiki bez att. ierobež.'!I72)</f>
        <v>0</v>
      </c>
      <c r="L72" s="1">
        <f>IF('Ēnojuma attālumi līdz 1460m'!J72=0,,'Ēnojuma laiki bez att. ierobež.'!J72)</f>
        <v>0</v>
      </c>
      <c r="M72" s="1">
        <f>IF('Ēnojuma attālumi līdz 1460m'!K72=0,,'Ēnojuma laiki bez att. ierobež.'!K72)</f>
        <v>0</v>
      </c>
      <c r="N72" s="1">
        <f>IF('Ēnojuma attālumi līdz 1460m'!L72=0,,'Ēnojuma laiki bez att. ierobež.'!L72)</f>
        <v>0</v>
      </c>
      <c r="O72" s="1">
        <f>IF('Ēnojuma attālumi līdz 1460m'!M72=0,,'Ēnojuma laiki bez att. ierobež.'!M72)</f>
        <v>0</v>
      </c>
      <c r="P72" s="1">
        <f>IF('Ēnojuma attālumi līdz 1460m'!N72=0,,'Ēnojuma laiki bez att. ierobež.'!N72)</f>
        <v>0</v>
      </c>
      <c r="Q72" s="1">
        <f>IF('Ēnojuma attālumi līdz 1460m'!O72=0,,'Ēnojuma laiki bez att. ierobež.'!O72)</f>
        <v>0</v>
      </c>
      <c r="R72" s="1">
        <f>IF('Ēnojuma attālumi līdz 1460m'!P72=0,,'Ēnojuma laiki bez att. ierobež.'!P72)</f>
        <v>0</v>
      </c>
    </row>
    <row r="73" spans="1:18" x14ac:dyDescent="0.45">
      <c r="A73" s="4">
        <f t="shared" si="3"/>
        <v>0</v>
      </c>
      <c r="B73" s="12">
        <f>IF('Ēnojuma attālumu_1460m_punkti'!B73=0,,'Ēnojuma attālumu_1460m_punkti'!B73)</f>
        <v>0</v>
      </c>
      <c r="C73" s="12">
        <f t="shared" si="6"/>
        <v>0</v>
      </c>
      <c r="D73" s="16">
        <f t="shared" si="5"/>
        <v>0</v>
      </c>
      <c r="E73" s="21" t="s">
        <v>303</v>
      </c>
      <c r="F73" s="1">
        <f>IF('Ēnojuma attālumi līdz 1460m'!D73=0,,'Ēnojuma laiki bez att. ierobež.'!D73)</f>
        <v>0</v>
      </c>
      <c r="G73" s="1">
        <f>IF('Ēnojuma attālumi līdz 1460m'!E73=0,,'Ēnojuma laiki bez att. ierobež.'!E73)</f>
        <v>0</v>
      </c>
      <c r="H73" s="1">
        <f>IF('Ēnojuma attālumi līdz 1460m'!F73=0,,'Ēnojuma laiki bez att. ierobež.'!F73)</f>
        <v>0</v>
      </c>
      <c r="I73" s="1">
        <f>IF('Ēnojuma attālumi līdz 1460m'!G73=0,,'Ēnojuma laiki bez att. ierobež.'!G73)</f>
        <v>0</v>
      </c>
      <c r="J73" s="1">
        <f>IF('Ēnojuma attālumi līdz 1460m'!H73=0,,'Ēnojuma laiki bez att. ierobež.'!H73)</f>
        <v>0</v>
      </c>
      <c r="K73" s="1">
        <f>IF('Ēnojuma attālumi līdz 1460m'!I73=0,,'Ēnojuma laiki bez att. ierobež.'!I73)</f>
        <v>0</v>
      </c>
      <c r="L73" s="1">
        <f>IF('Ēnojuma attālumi līdz 1460m'!J73=0,,'Ēnojuma laiki bez att. ierobež.'!J73)</f>
        <v>0</v>
      </c>
      <c r="M73" s="1">
        <f>IF('Ēnojuma attālumi līdz 1460m'!K73=0,,'Ēnojuma laiki bez att. ierobež.'!K73)</f>
        <v>0</v>
      </c>
      <c r="N73" s="1">
        <f>IF('Ēnojuma attālumi līdz 1460m'!L73=0,,'Ēnojuma laiki bez att. ierobež.'!L73)</f>
        <v>0</v>
      </c>
      <c r="O73" s="1">
        <f>IF('Ēnojuma attālumi līdz 1460m'!M73=0,,'Ēnojuma laiki bez att. ierobež.'!M73)</f>
        <v>0</v>
      </c>
      <c r="P73" s="1">
        <f>IF('Ēnojuma attālumi līdz 1460m'!N73=0,,'Ēnojuma laiki bez att. ierobež.'!N73)</f>
        <v>0</v>
      </c>
      <c r="Q73" s="1">
        <f>IF('Ēnojuma attālumi līdz 1460m'!O73=0,,'Ēnojuma laiki bez att. ierobež.'!O73)</f>
        <v>0</v>
      </c>
      <c r="R73" s="1">
        <f>IF('Ēnojuma attālumi līdz 1460m'!P73=0,,'Ēnojuma laiki bez att. ierobež.'!P73)</f>
        <v>0</v>
      </c>
    </row>
    <row r="74" spans="1:18" x14ac:dyDescent="0.45">
      <c r="A74" s="4">
        <f t="shared" si="3"/>
        <v>0</v>
      </c>
      <c r="B74" s="12">
        <f>IF('Ēnojuma attālumu_1460m_punkti'!B74=0,,'Ēnojuma attālumu_1460m_punkti'!B74)</f>
        <v>0</v>
      </c>
      <c r="C74" s="12">
        <f t="shared" si="6"/>
        <v>0</v>
      </c>
      <c r="D74" s="16">
        <f t="shared" si="5"/>
        <v>0</v>
      </c>
      <c r="E74" s="21" t="s">
        <v>304</v>
      </c>
      <c r="F74" s="1">
        <f>IF('Ēnojuma attālumi līdz 1460m'!D74=0,,'Ēnojuma laiki bez att. ierobež.'!D74)</f>
        <v>0</v>
      </c>
      <c r="G74" s="1">
        <f>IF('Ēnojuma attālumi līdz 1460m'!E74=0,,'Ēnojuma laiki bez att. ierobež.'!E74)</f>
        <v>0</v>
      </c>
      <c r="H74" s="1">
        <f>IF('Ēnojuma attālumi līdz 1460m'!F74=0,,'Ēnojuma laiki bez att. ierobež.'!F74)</f>
        <v>0</v>
      </c>
      <c r="I74" s="1">
        <f>IF('Ēnojuma attālumi līdz 1460m'!G74=0,,'Ēnojuma laiki bez att. ierobež.'!G74)</f>
        <v>0</v>
      </c>
      <c r="J74" s="1">
        <f>IF('Ēnojuma attālumi līdz 1460m'!H74=0,,'Ēnojuma laiki bez att. ierobež.'!H74)</f>
        <v>0</v>
      </c>
      <c r="K74" s="1">
        <f>IF('Ēnojuma attālumi līdz 1460m'!I74=0,,'Ēnojuma laiki bez att. ierobež.'!I74)</f>
        <v>0</v>
      </c>
      <c r="L74" s="1">
        <f>IF('Ēnojuma attālumi līdz 1460m'!J74=0,,'Ēnojuma laiki bez att. ierobež.'!J74)</f>
        <v>0</v>
      </c>
      <c r="M74" s="1">
        <f>IF('Ēnojuma attālumi līdz 1460m'!K74=0,,'Ēnojuma laiki bez att. ierobež.'!K74)</f>
        <v>0</v>
      </c>
      <c r="N74" s="1">
        <f>IF('Ēnojuma attālumi līdz 1460m'!L74=0,,'Ēnojuma laiki bez att. ierobež.'!L74)</f>
        <v>0</v>
      </c>
      <c r="O74" s="1">
        <f>IF('Ēnojuma attālumi līdz 1460m'!M74=0,,'Ēnojuma laiki bez att. ierobež.'!M74)</f>
        <v>0</v>
      </c>
      <c r="P74" s="1">
        <f>IF('Ēnojuma attālumi līdz 1460m'!N74=0,,'Ēnojuma laiki bez att. ierobež.'!N74)</f>
        <v>0</v>
      </c>
      <c r="Q74" s="1">
        <f>IF('Ēnojuma attālumi līdz 1460m'!O74=0,,'Ēnojuma laiki bez att. ierobež.'!O74)</f>
        <v>0</v>
      </c>
      <c r="R74" s="1">
        <f>IF('Ēnojuma attālumi līdz 1460m'!P74=0,,'Ēnojuma laiki bez att. ierobež.'!P74)</f>
        <v>0</v>
      </c>
    </row>
    <row r="75" spans="1:18" x14ac:dyDescent="0.45">
      <c r="A75" s="4">
        <f t="shared" si="3"/>
        <v>0</v>
      </c>
      <c r="B75" s="12">
        <f>IF('Ēnojuma attālumu_1460m_punkti'!B75=0,,'Ēnojuma attālumu_1460m_punkti'!B75)</f>
        <v>0</v>
      </c>
      <c r="C75" s="12">
        <f t="shared" si="6"/>
        <v>0</v>
      </c>
      <c r="D75" s="16">
        <f t="shared" si="5"/>
        <v>0</v>
      </c>
      <c r="E75" s="21" t="s">
        <v>100</v>
      </c>
      <c r="F75" s="1">
        <f>IF('Ēnojuma attālumi līdz 1460m'!D75=0,,'Ēnojuma laiki bez att. ierobež.'!D75)</f>
        <v>0</v>
      </c>
      <c r="G75" s="1">
        <f>IF('Ēnojuma attālumi līdz 1460m'!E75=0,,'Ēnojuma laiki bez att. ierobež.'!E75)</f>
        <v>0</v>
      </c>
      <c r="H75" s="1">
        <f>IF('Ēnojuma attālumi līdz 1460m'!F75=0,,'Ēnojuma laiki bez att. ierobež.'!F75)</f>
        <v>0</v>
      </c>
      <c r="I75" s="1">
        <f>IF('Ēnojuma attālumi līdz 1460m'!G75=0,,'Ēnojuma laiki bez att. ierobež.'!G75)</f>
        <v>0</v>
      </c>
      <c r="J75" s="1">
        <f>IF('Ēnojuma attālumi līdz 1460m'!H75=0,,'Ēnojuma laiki bez att. ierobež.'!H75)</f>
        <v>0</v>
      </c>
      <c r="K75" s="1">
        <f>IF('Ēnojuma attālumi līdz 1460m'!I75=0,,'Ēnojuma laiki bez att. ierobež.'!I75)</f>
        <v>0</v>
      </c>
      <c r="L75" s="1">
        <f>IF('Ēnojuma attālumi līdz 1460m'!J75=0,,'Ēnojuma laiki bez att. ierobež.'!J75)</f>
        <v>0</v>
      </c>
      <c r="M75" s="1">
        <f>IF('Ēnojuma attālumi līdz 1460m'!K75=0,,'Ēnojuma laiki bez att. ierobež.'!K75)</f>
        <v>0</v>
      </c>
      <c r="N75" s="1">
        <f>IF('Ēnojuma attālumi līdz 1460m'!L75=0,,'Ēnojuma laiki bez att. ierobež.'!L75)</f>
        <v>0</v>
      </c>
      <c r="O75" s="1">
        <f>IF('Ēnojuma attālumi līdz 1460m'!M75=0,,'Ēnojuma laiki bez att. ierobež.'!M75)</f>
        <v>0</v>
      </c>
      <c r="P75" s="1">
        <f>IF('Ēnojuma attālumi līdz 1460m'!N75=0,,'Ēnojuma laiki bez att. ierobež.'!N75)</f>
        <v>0</v>
      </c>
      <c r="Q75" s="1">
        <f>IF('Ēnojuma attālumi līdz 1460m'!O75=0,,'Ēnojuma laiki bez att. ierobež.'!O75)</f>
        <v>0</v>
      </c>
      <c r="R75" s="1">
        <f>IF('Ēnojuma attālumi līdz 1460m'!P75=0,,'Ēnojuma laiki bez att. ierobež.'!P75)</f>
        <v>0</v>
      </c>
    </row>
    <row r="76" spans="1:18" x14ac:dyDescent="0.45">
      <c r="A76" s="4">
        <f t="shared" si="3"/>
        <v>1</v>
      </c>
      <c r="B76" s="12">
        <f>IF('Ēnojuma attālumu_1460m_punkti'!B76=0,,'Ēnojuma attālumu_1460m_punkti'!B76)</f>
        <v>96.863444939997024</v>
      </c>
      <c r="C76" s="12">
        <f t="shared" si="6"/>
        <v>96.863444939997024</v>
      </c>
      <c r="D76" s="16">
        <f t="shared" si="5"/>
        <v>1.0729166666666667</v>
      </c>
      <c r="E76" s="21" t="s">
        <v>101</v>
      </c>
      <c r="F76" s="1">
        <f>IF('Ēnojuma attālumi līdz 1460m'!D76=0,,'Ēnojuma laiki bez att. ierobež.'!D76)</f>
        <v>0</v>
      </c>
      <c r="G76" s="1">
        <f>IF('Ēnojuma attālumi līdz 1460m'!E76=0,,'Ēnojuma laiki bez att. ierobež.'!E76)</f>
        <v>1.0729166666666667</v>
      </c>
      <c r="H76" s="1">
        <f>IF('Ēnojuma attālumi līdz 1460m'!F76=0,,'Ēnojuma laiki bez att. ierobež.'!F76)</f>
        <v>0</v>
      </c>
      <c r="I76" s="1">
        <f>IF('Ēnojuma attālumi līdz 1460m'!G76=0,,'Ēnojuma laiki bez att. ierobež.'!G76)</f>
        <v>0</v>
      </c>
      <c r="J76" s="1">
        <f>IF('Ēnojuma attālumi līdz 1460m'!H76=0,,'Ēnojuma laiki bez att. ierobež.'!H76)</f>
        <v>0</v>
      </c>
      <c r="K76" s="1">
        <f>IF('Ēnojuma attālumi līdz 1460m'!I76=0,,'Ēnojuma laiki bez att. ierobež.'!I76)</f>
        <v>0</v>
      </c>
      <c r="L76" s="1">
        <f>IF('Ēnojuma attālumi līdz 1460m'!J76=0,,'Ēnojuma laiki bez att. ierobež.'!J76)</f>
        <v>0</v>
      </c>
      <c r="M76" s="1">
        <f>IF('Ēnojuma attālumi līdz 1460m'!K76=0,,'Ēnojuma laiki bez att. ierobež.'!K76)</f>
        <v>0</v>
      </c>
      <c r="N76" s="1">
        <f>IF('Ēnojuma attālumi līdz 1460m'!L76=0,,'Ēnojuma laiki bez att. ierobež.'!L76)</f>
        <v>0</v>
      </c>
      <c r="O76" s="1">
        <f>IF('Ēnojuma attālumi līdz 1460m'!M76=0,,'Ēnojuma laiki bez att. ierobež.'!M76)</f>
        <v>0</v>
      </c>
      <c r="P76" s="1">
        <f>IF('Ēnojuma attālumi līdz 1460m'!N76=0,,'Ēnojuma laiki bez att. ierobež.'!N76)</f>
        <v>0</v>
      </c>
      <c r="Q76" s="1">
        <f>IF('Ēnojuma attālumi līdz 1460m'!O76=0,,'Ēnojuma laiki bez att. ierobež.'!O76)</f>
        <v>0</v>
      </c>
      <c r="R76" s="1">
        <f>IF('Ēnojuma attālumi līdz 1460m'!P76=0,,'Ēnojuma laiki bez att. ierobež.'!P76)</f>
        <v>0</v>
      </c>
    </row>
    <row r="77" spans="1:18" x14ac:dyDescent="0.45">
      <c r="A77" s="4">
        <f t="shared" si="3"/>
        <v>0</v>
      </c>
      <c r="B77" s="12">
        <f>IF('Ēnojuma attālumu_1460m_punkti'!B77=0,,'Ēnojuma attālumu_1460m_punkti'!B77)</f>
        <v>0</v>
      </c>
      <c r="C77" s="12">
        <f t="shared" si="6"/>
        <v>0</v>
      </c>
      <c r="D77" s="16">
        <f t="shared" si="5"/>
        <v>0</v>
      </c>
      <c r="E77" s="21" t="s">
        <v>305</v>
      </c>
      <c r="F77" s="1">
        <f>IF('Ēnojuma attālumi līdz 1460m'!D77=0,,'Ēnojuma laiki bez att. ierobež.'!D77)</f>
        <v>0</v>
      </c>
      <c r="G77" s="1">
        <f>IF('Ēnojuma attālumi līdz 1460m'!E77=0,,'Ēnojuma laiki bez att. ierobež.'!E77)</f>
        <v>0</v>
      </c>
      <c r="H77" s="1">
        <f>IF('Ēnojuma attālumi līdz 1460m'!F77=0,,'Ēnojuma laiki bez att. ierobež.'!F77)</f>
        <v>0</v>
      </c>
      <c r="I77" s="1">
        <f>IF('Ēnojuma attālumi līdz 1460m'!G77=0,,'Ēnojuma laiki bez att. ierobež.'!G77)</f>
        <v>0</v>
      </c>
      <c r="J77" s="1">
        <f>IF('Ēnojuma attālumi līdz 1460m'!H77=0,,'Ēnojuma laiki bez att. ierobež.'!H77)</f>
        <v>0</v>
      </c>
      <c r="K77" s="1">
        <f>IF('Ēnojuma attālumi līdz 1460m'!I77=0,,'Ēnojuma laiki bez att. ierobež.'!I77)</f>
        <v>0</v>
      </c>
      <c r="L77" s="1">
        <f>IF('Ēnojuma attālumi līdz 1460m'!J77=0,,'Ēnojuma laiki bez att. ierobež.'!J77)</f>
        <v>0</v>
      </c>
      <c r="M77" s="1">
        <f>IF('Ēnojuma attālumi līdz 1460m'!K77=0,,'Ēnojuma laiki bez att. ierobež.'!K77)</f>
        <v>0</v>
      </c>
      <c r="N77" s="1">
        <f>IF('Ēnojuma attālumi līdz 1460m'!L77=0,,'Ēnojuma laiki bez att. ierobež.'!L77)</f>
        <v>0</v>
      </c>
      <c r="O77" s="1">
        <f>IF('Ēnojuma attālumi līdz 1460m'!M77=0,,'Ēnojuma laiki bez att. ierobež.'!M77)</f>
        <v>0</v>
      </c>
      <c r="P77" s="1">
        <f>IF('Ēnojuma attālumi līdz 1460m'!N77=0,,'Ēnojuma laiki bez att. ierobež.'!N77)</f>
        <v>0</v>
      </c>
      <c r="Q77" s="1">
        <f>IF('Ēnojuma attālumi līdz 1460m'!O77=0,,'Ēnojuma laiki bez att. ierobež.'!O77)</f>
        <v>0</v>
      </c>
      <c r="R77" s="1">
        <f>IF('Ēnojuma attālumi līdz 1460m'!P77=0,,'Ēnojuma laiki bez att. ierobež.'!P77)</f>
        <v>0</v>
      </c>
    </row>
    <row r="78" spans="1:18" x14ac:dyDescent="0.45">
      <c r="A78" s="4">
        <f t="shared" si="3"/>
        <v>1</v>
      </c>
      <c r="B78" s="12">
        <f>IF('Ēnojuma attālumu_1460m_punkti'!B78=0,,'Ēnojuma attālumu_1460m_punkti'!B78)</f>
        <v>41.382853200340207</v>
      </c>
      <c r="C78" s="12">
        <f t="shared" si="6"/>
        <v>41.382853200340207</v>
      </c>
      <c r="D78" s="16">
        <f t="shared" si="5"/>
        <v>9.5138888888888898E-2</v>
      </c>
      <c r="E78" s="21" t="s">
        <v>103</v>
      </c>
      <c r="F78" s="1">
        <f>IF('Ēnojuma attālumi līdz 1460m'!D78=0,,'Ēnojuma laiki bez att. ierobež.'!D78)</f>
        <v>0</v>
      </c>
      <c r="G78" s="1">
        <f>IF('Ēnojuma attālumi līdz 1460m'!E78=0,,'Ēnojuma laiki bez att. ierobež.'!E78)</f>
        <v>0</v>
      </c>
      <c r="H78" s="1">
        <f>IF('Ēnojuma attālumi līdz 1460m'!F78=0,,'Ēnojuma laiki bez att. ierobež.'!F78)</f>
        <v>0</v>
      </c>
      <c r="I78" s="1">
        <f>IF('Ēnojuma attālumi līdz 1460m'!G78=0,,'Ēnojuma laiki bez att. ierobež.'!G78)</f>
        <v>0</v>
      </c>
      <c r="J78" s="1">
        <f>IF('Ēnojuma attālumi līdz 1460m'!H78=0,,'Ēnojuma laiki bez att. ierobež.'!H78)</f>
        <v>0</v>
      </c>
      <c r="K78" s="1">
        <f>IF('Ēnojuma attālumi līdz 1460m'!I78=0,,'Ēnojuma laiki bez att. ierobež.'!I78)</f>
        <v>0</v>
      </c>
      <c r="L78" s="1">
        <f>IF('Ēnojuma attālumi līdz 1460m'!J78=0,,'Ēnojuma laiki bez att. ierobež.'!J78)</f>
        <v>0</v>
      </c>
      <c r="M78" s="1">
        <f>IF('Ēnojuma attālumi līdz 1460m'!K78=0,,'Ēnojuma laiki bez att. ierobež.'!K78)</f>
        <v>0</v>
      </c>
      <c r="N78" s="1">
        <f>IF('Ēnojuma attālumi līdz 1460m'!L78=0,,'Ēnojuma laiki bez att. ierobež.'!L78)</f>
        <v>0</v>
      </c>
      <c r="O78" s="1">
        <f>IF('Ēnojuma attālumi līdz 1460m'!M78=0,,'Ēnojuma laiki bez att. ierobež.'!M78)</f>
        <v>0</v>
      </c>
      <c r="P78" s="1">
        <f>IF('Ēnojuma attālumi līdz 1460m'!N78=0,,'Ēnojuma laiki bez att. ierobež.'!N78)</f>
        <v>0</v>
      </c>
      <c r="Q78" s="1">
        <f>IF('Ēnojuma attālumi līdz 1460m'!O78=0,,'Ēnojuma laiki bez att. ierobež.'!O78)</f>
        <v>9.5138888888888898E-2</v>
      </c>
      <c r="R78" s="1">
        <f>IF('Ēnojuma attālumi līdz 1460m'!P78=0,,'Ēnojuma laiki bez att. ierobež.'!P78)</f>
        <v>0</v>
      </c>
    </row>
    <row r="79" spans="1:18" x14ac:dyDescent="0.45">
      <c r="A79" s="4">
        <f t="shared" si="3"/>
        <v>0</v>
      </c>
      <c r="B79" s="12">
        <f>IF('Ēnojuma attālumu_1460m_punkti'!B79=0,,'Ēnojuma attālumu_1460m_punkti'!B79)</f>
        <v>0</v>
      </c>
      <c r="C79" s="12">
        <f t="shared" si="6"/>
        <v>0</v>
      </c>
      <c r="D79" s="16">
        <f t="shared" si="5"/>
        <v>0</v>
      </c>
      <c r="E79" s="21" t="s">
        <v>306</v>
      </c>
      <c r="F79" s="1">
        <f>IF('Ēnojuma attālumi līdz 1460m'!D79=0,,'Ēnojuma laiki bez att. ierobež.'!D79)</f>
        <v>0</v>
      </c>
      <c r="G79" s="1">
        <f>IF('Ēnojuma attālumi līdz 1460m'!E79=0,,'Ēnojuma laiki bez att. ierobež.'!E79)</f>
        <v>0</v>
      </c>
      <c r="H79" s="1">
        <f>IF('Ēnojuma attālumi līdz 1460m'!F79=0,,'Ēnojuma laiki bez att. ierobež.'!F79)</f>
        <v>0</v>
      </c>
      <c r="I79" s="1">
        <f>IF('Ēnojuma attālumi līdz 1460m'!G79=0,,'Ēnojuma laiki bez att. ierobež.'!G79)</f>
        <v>0</v>
      </c>
      <c r="J79" s="1">
        <f>IF('Ēnojuma attālumi līdz 1460m'!H79=0,,'Ēnojuma laiki bez att. ierobež.'!H79)</f>
        <v>0</v>
      </c>
      <c r="K79" s="1">
        <f>IF('Ēnojuma attālumi līdz 1460m'!I79=0,,'Ēnojuma laiki bez att. ierobež.'!I79)</f>
        <v>0</v>
      </c>
      <c r="L79" s="1">
        <f>IF('Ēnojuma attālumi līdz 1460m'!J79=0,,'Ēnojuma laiki bez att. ierobež.'!J79)</f>
        <v>0</v>
      </c>
      <c r="M79" s="1">
        <f>IF('Ēnojuma attālumi līdz 1460m'!K79=0,,'Ēnojuma laiki bez att. ierobež.'!K79)</f>
        <v>0</v>
      </c>
      <c r="N79" s="1">
        <f>IF('Ēnojuma attālumi līdz 1460m'!L79=0,,'Ēnojuma laiki bez att. ierobež.'!L79)</f>
        <v>0</v>
      </c>
      <c r="O79" s="1">
        <f>IF('Ēnojuma attālumi līdz 1460m'!M79=0,,'Ēnojuma laiki bez att. ierobež.'!M79)</f>
        <v>0</v>
      </c>
      <c r="P79" s="1">
        <f>IF('Ēnojuma attālumi līdz 1460m'!N79=0,,'Ēnojuma laiki bez att. ierobež.'!N79)</f>
        <v>0</v>
      </c>
      <c r="Q79" s="1">
        <f>IF('Ēnojuma attālumi līdz 1460m'!O79=0,,'Ēnojuma laiki bez att. ierobež.'!O79)</f>
        <v>0</v>
      </c>
      <c r="R79" s="1">
        <f>IF('Ēnojuma attālumi līdz 1460m'!P79=0,,'Ēnojuma laiki bez att. ierobež.'!P79)</f>
        <v>0</v>
      </c>
    </row>
    <row r="80" spans="1:18" x14ac:dyDescent="0.45">
      <c r="A80" s="4">
        <f t="shared" si="3"/>
        <v>3</v>
      </c>
      <c r="B80" s="12">
        <f>IF('Ēnojuma attālumu_1460m_punkti'!B80=0,,'Ēnojuma attālumu_1460m_punkti'!B80)</f>
        <v>82.612134473810755</v>
      </c>
      <c r="C80" s="12">
        <f t="shared" si="6"/>
        <v>27.537378157936917</v>
      </c>
      <c r="D80" s="16">
        <f t="shared" si="5"/>
        <v>0.35000000000000003</v>
      </c>
      <c r="E80" s="21" t="s">
        <v>106</v>
      </c>
      <c r="F80" s="1">
        <f>IF('Ēnojuma attālumi līdz 1460m'!D80=0,,'Ēnojuma laiki bez att. ierobež.'!D80)</f>
        <v>0</v>
      </c>
      <c r="G80" s="1">
        <f>IF('Ēnojuma attālumi līdz 1460m'!E80=0,,'Ēnojuma laiki bez att. ierobež.'!E80)</f>
        <v>0</v>
      </c>
      <c r="H80" s="1">
        <f>IF('Ēnojuma attālumi līdz 1460m'!F80=0,,'Ēnojuma laiki bez att. ierobež.'!F80)</f>
        <v>0</v>
      </c>
      <c r="I80" s="1">
        <f>IF('Ēnojuma attālumi līdz 1460m'!G80=0,,'Ēnojuma laiki bez att. ierobež.'!G80)</f>
        <v>0</v>
      </c>
      <c r="J80" s="1">
        <f>IF('Ēnojuma attālumi līdz 1460m'!H80=0,,'Ēnojuma laiki bez att. ierobež.'!H80)</f>
        <v>0</v>
      </c>
      <c r="K80" s="1">
        <f>IF('Ēnojuma attālumi līdz 1460m'!I80=0,,'Ēnojuma laiki bez att. ierobež.'!I80)</f>
        <v>0</v>
      </c>
      <c r="L80" s="1">
        <f>IF('Ēnojuma attālumi līdz 1460m'!J80=0,,'Ēnojuma laiki bez att. ierobež.'!J80)</f>
        <v>0</v>
      </c>
      <c r="M80" s="1">
        <f>IF('Ēnojuma attālumi līdz 1460m'!K80=0,,'Ēnojuma laiki bez att. ierobež.'!K80)</f>
        <v>0</v>
      </c>
      <c r="N80" s="1">
        <f>IF('Ēnojuma attālumi līdz 1460m'!L80=0,,'Ēnojuma laiki bez att. ierobež.'!L80)</f>
        <v>6.1111111111111116E-2</v>
      </c>
      <c r="O80" s="1">
        <f>IF('Ēnojuma attālumi līdz 1460m'!M80=0,,'Ēnojuma laiki bez att. ierobež.'!M80)</f>
        <v>3.2638888888888891E-2</v>
      </c>
      <c r="P80" s="1">
        <f>IF('Ēnojuma attālumi līdz 1460m'!N80=0,,'Ēnojuma laiki bez att. ierobež.'!N80)</f>
        <v>0</v>
      </c>
      <c r="Q80" s="1">
        <f>IF('Ēnojuma attālumi līdz 1460m'!O80=0,,'Ēnojuma laiki bez att. ierobež.'!O80)</f>
        <v>0.25625000000000003</v>
      </c>
      <c r="R80" s="1">
        <f>IF('Ēnojuma attālumi līdz 1460m'!P80=0,,'Ēnojuma laiki bez att. ierobež.'!P80)</f>
        <v>0</v>
      </c>
    </row>
    <row r="81" spans="1:18" x14ac:dyDescent="0.45">
      <c r="A81" s="4">
        <f t="shared" si="3"/>
        <v>0</v>
      </c>
      <c r="B81" s="12">
        <f>IF('Ēnojuma attālumu_1460m_punkti'!B81=0,,'Ēnojuma attālumu_1460m_punkti'!B81)</f>
        <v>0</v>
      </c>
      <c r="C81" s="12">
        <f t="shared" si="6"/>
        <v>0</v>
      </c>
      <c r="D81" s="16">
        <f t="shared" si="5"/>
        <v>0</v>
      </c>
      <c r="E81" s="21" t="s">
        <v>307</v>
      </c>
      <c r="F81" s="1">
        <f>IF('Ēnojuma attālumi līdz 1460m'!D81=0,,'Ēnojuma laiki bez att. ierobež.'!D81)</f>
        <v>0</v>
      </c>
      <c r="G81" s="1">
        <f>IF('Ēnojuma attālumi līdz 1460m'!E81=0,,'Ēnojuma laiki bez att. ierobež.'!E81)</f>
        <v>0</v>
      </c>
      <c r="H81" s="1">
        <f>IF('Ēnojuma attālumi līdz 1460m'!F81=0,,'Ēnojuma laiki bez att. ierobež.'!F81)</f>
        <v>0</v>
      </c>
      <c r="I81" s="1">
        <f>IF('Ēnojuma attālumi līdz 1460m'!G81=0,,'Ēnojuma laiki bez att. ierobež.'!G81)</f>
        <v>0</v>
      </c>
      <c r="J81" s="1">
        <f>IF('Ēnojuma attālumi līdz 1460m'!H81=0,,'Ēnojuma laiki bez att. ierobež.'!H81)</f>
        <v>0</v>
      </c>
      <c r="K81" s="1">
        <f>IF('Ēnojuma attālumi līdz 1460m'!I81=0,,'Ēnojuma laiki bez att. ierobež.'!I81)</f>
        <v>0</v>
      </c>
      <c r="L81" s="1">
        <f>IF('Ēnojuma attālumi līdz 1460m'!J81=0,,'Ēnojuma laiki bez att. ierobež.'!J81)</f>
        <v>0</v>
      </c>
      <c r="M81" s="1">
        <f>IF('Ēnojuma attālumi līdz 1460m'!K81=0,,'Ēnojuma laiki bez att. ierobež.'!K81)</f>
        <v>0</v>
      </c>
      <c r="N81" s="1">
        <f>IF('Ēnojuma attālumi līdz 1460m'!L81=0,,'Ēnojuma laiki bez att. ierobež.'!L81)</f>
        <v>0</v>
      </c>
      <c r="O81" s="1">
        <f>IF('Ēnojuma attālumi līdz 1460m'!M81=0,,'Ēnojuma laiki bez att. ierobež.'!M81)</f>
        <v>0</v>
      </c>
      <c r="P81" s="1">
        <f>IF('Ēnojuma attālumi līdz 1460m'!N81=0,,'Ēnojuma laiki bez att. ierobež.'!N81)</f>
        <v>0</v>
      </c>
      <c r="Q81" s="1">
        <f>IF('Ēnojuma attālumi līdz 1460m'!O81=0,,'Ēnojuma laiki bez att. ierobež.'!O81)</f>
        <v>0</v>
      </c>
      <c r="R81" s="1">
        <f>IF('Ēnojuma attālumi līdz 1460m'!P81=0,,'Ēnojuma laiki bez att. ierobež.'!P81)</f>
        <v>0</v>
      </c>
    </row>
    <row r="82" spans="1:18" x14ac:dyDescent="0.45">
      <c r="A82" s="4">
        <f t="shared" si="3"/>
        <v>2</v>
      </c>
      <c r="B82" s="12">
        <f>IF('Ēnojuma attālumu_1460m_punkti'!B82=0,,'Ēnojuma attālumu_1460m_punkti'!B82)</f>
        <v>114.08869016979213</v>
      </c>
      <c r="C82" s="12">
        <f t="shared" si="6"/>
        <v>57.044345084896065</v>
      </c>
      <c r="D82" s="16">
        <f t="shared" si="5"/>
        <v>1.7361111111111112</v>
      </c>
      <c r="E82" s="21" t="s">
        <v>107</v>
      </c>
      <c r="F82" s="1">
        <f>IF('Ēnojuma attālumi līdz 1460m'!D82=0,,'Ēnojuma laiki bez att. ierobež.'!D82)</f>
        <v>0.15625</v>
      </c>
      <c r="G82" s="1">
        <f>IF('Ēnojuma attālumi līdz 1460m'!E82=0,,'Ēnojuma laiki bez att. ierobež.'!E82)</f>
        <v>1.5798611111111112</v>
      </c>
      <c r="H82" s="1">
        <f>IF('Ēnojuma attālumi līdz 1460m'!F82=0,,'Ēnojuma laiki bez att. ierobež.'!F82)</f>
        <v>0</v>
      </c>
      <c r="I82" s="1">
        <f>IF('Ēnojuma attālumi līdz 1460m'!G82=0,,'Ēnojuma laiki bez att. ierobež.'!G82)</f>
        <v>0</v>
      </c>
      <c r="J82" s="1">
        <f>IF('Ēnojuma attālumi līdz 1460m'!H82=0,,'Ēnojuma laiki bez att. ierobež.'!H82)</f>
        <v>0</v>
      </c>
      <c r="K82" s="1">
        <f>IF('Ēnojuma attālumi līdz 1460m'!I82=0,,'Ēnojuma laiki bez att. ierobež.'!I82)</f>
        <v>0</v>
      </c>
      <c r="L82" s="1">
        <f>IF('Ēnojuma attālumi līdz 1460m'!J82=0,,'Ēnojuma laiki bez att. ierobež.'!J82)</f>
        <v>0</v>
      </c>
      <c r="M82" s="1">
        <f>IF('Ēnojuma attālumi līdz 1460m'!K82=0,,'Ēnojuma laiki bez att. ierobež.'!K82)</f>
        <v>0</v>
      </c>
      <c r="N82" s="1">
        <f>IF('Ēnojuma attālumi līdz 1460m'!L82=0,,'Ēnojuma laiki bez att. ierobež.'!L82)</f>
        <v>0</v>
      </c>
      <c r="O82" s="1">
        <f>IF('Ēnojuma attālumi līdz 1460m'!M82=0,,'Ēnojuma laiki bez att. ierobež.'!M82)</f>
        <v>0</v>
      </c>
      <c r="P82" s="1">
        <f>IF('Ēnojuma attālumi līdz 1460m'!N82=0,,'Ēnojuma laiki bez att. ierobež.'!N82)</f>
        <v>0</v>
      </c>
      <c r="Q82" s="1">
        <f>IF('Ēnojuma attālumi līdz 1460m'!O82=0,,'Ēnojuma laiki bez att. ierobež.'!O82)</f>
        <v>0</v>
      </c>
      <c r="R82" s="1">
        <f>IF('Ēnojuma attālumi līdz 1460m'!P82=0,,'Ēnojuma laiki bez att. ierobež.'!P82)</f>
        <v>0</v>
      </c>
    </row>
    <row r="83" spans="1:18" x14ac:dyDescent="0.45">
      <c r="A83" s="4">
        <f t="shared" si="3"/>
        <v>2</v>
      </c>
      <c r="B83" s="12">
        <f>IF('Ēnojuma attālumu_1460m_punkti'!B83=0,,'Ēnojuma attālumu_1460m_punkti'!B83)</f>
        <v>70.057289437233777</v>
      </c>
      <c r="C83" s="12">
        <f t="shared" si="6"/>
        <v>35.028644718616889</v>
      </c>
      <c r="D83" s="16">
        <f t="shared" si="5"/>
        <v>0.36041666666666672</v>
      </c>
      <c r="E83" s="21" t="s">
        <v>108</v>
      </c>
      <c r="F83" s="1">
        <f>IF('Ēnojuma attālumi līdz 1460m'!D83=0,,'Ēnojuma laiki bez att. ierobež.'!D83)</f>
        <v>0</v>
      </c>
      <c r="G83" s="1">
        <f>IF('Ēnojuma attālumi līdz 1460m'!E83=0,,'Ēnojuma laiki bez att. ierobež.'!E83)</f>
        <v>0</v>
      </c>
      <c r="H83" s="1">
        <f>IF('Ēnojuma attālumi līdz 1460m'!F83=0,,'Ēnojuma laiki bez att. ierobež.'!F83)</f>
        <v>0</v>
      </c>
      <c r="I83" s="1">
        <f>IF('Ēnojuma attālumi līdz 1460m'!G83=0,,'Ēnojuma laiki bez att. ierobež.'!G83)</f>
        <v>0</v>
      </c>
      <c r="J83" s="1">
        <f>IF('Ēnojuma attālumi līdz 1460m'!H83=0,,'Ēnojuma laiki bez att. ierobež.'!H83)</f>
        <v>0</v>
      </c>
      <c r="K83" s="1">
        <f>IF('Ēnojuma attālumi līdz 1460m'!I83=0,,'Ēnojuma laiki bez att. ierobež.'!I83)</f>
        <v>0</v>
      </c>
      <c r="L83" s="1">
        <f>IF('Ēnojuma attālumi līdz 1460m'!J83=0,,'Ēnojuma laiki bez att. ierobež.'!J83)</f>
        <v>0</v>
      </c>
      <c r="M83" s="1">
        <f>IF('Ēnojuma attālumi līdz 1460m'!K83=0,,'Ēnojuma laiki bez att. ierobež.'!K83)</f>
        <v>0</v>
      </c>
      <c r="N83" s="1">
        <f>IF('Ēnojuma attālumi līdz 1460m'!L83=0,,'Ēnojuma laiki bez att. ierobež.'!L83)</f>
        <v>8.611111111111111E-2</v>
      </c>
      <c r="O83" s="1">
        <f>IF('Ēnojuma attālumi līdz 1460m'!M83=0,,'Ēnojuma laiki bez att. ierobež.'!M83)</f>
        <v>0</v>
      </c>
      <c r="P83" s="1">
        <f>IF('Ēnojuma attālumi līdz 1460m'!N83=0,,'Ēnojuma laiki bez att. ierobež.'!N83)</f>
        <v>0</v>
      </c>
      <c r="Q83" s="1">
        <f>IF('Ēnojuma attālumi līdz 1460m'!O83=0,,'Ēnojuma laiki bez att. ierobež.'!O83)</f>
        <v>0.27430555555555558</v>
      </c>
      <c r="R83" s="1">
        <f>IF('Ēnojuma attālumi līdz 1460m'!P83=0,,'Ēnojuma laiki bez att. ierobež.'!P83)</f>
        <v>0</v>
      </c>
    </row>
    <row r="84" spans="1:18" x14ac:dyDescent="0.45">
      <c r="A84" s="4">
        <f t="shared" si="3"/>
        <v>2</v>
      </c>
      <c r="B84" s="12">
        <f>IF('Ēnojuma attālumu_1460m_punkti'!B84=0,,'Ēnojuma attālumu_1460m_punkti'!B84)</f>
        <v>99.704673526675862</v>
      </c>
      <c r="C84" s="12">
        <f t="shared" si="6"/>
        <v>49.852336763337931</v>
      </c>
      <c r="D84" s="16">
        <f t="shared" si="5"/>
        <v>7.4305555555555555E-2</v>
      </c>
      <c r="E84" s="21" t="s">
        <v>109</v>
      </c>
      <c r="F84" s="1">
        <f>IF('Ēnojuma attālumi līdz 1460m'!D84=0,,'Ēnojuma laiki bez att. ierobež.'!D84)</f>
        <v>0</v>
      </c>
      <c r="G84" s="1">
        <f>IF('Ēnojuma attālumi līdz 1460m'!E84=0,,'Ēnojuma laiki bez att. ierobež.'!E84)</f>
        <v>0</v>
      </c>
      <c r="H84" s="1">
        <f>IF('Ēnojuma attālumi līdz 1460m'!F84=0,,'Ēnojuma laiki bez att. ierobež.'!F84)</f>
        <v>0</v>
      </c>
      <c r="I84" s="1">
        <f>IF('Ēnojuma attālumi līdz 1460m'!G84=0,,'Ēnojuma laiki bez att. ierobež.'!G84)</f>
        <v>0</v>
      </c>
      <c r="J84" s="1">
        <f>IF('Ēnojuma attālumi līdz 1460m'!H84=0,,'Ēnojuma laiki bez att. ierobež.'!H84)</f>
        <v>0</v>
      </c>
      <c r="K84" s="1">
        <f>IF('Ēnojuma attālumi līdz 1460m'!I84=0,,'Ēnojuma laiki bez att. ierobež.'!I84)</f>
        <v>0</v>
      </c>
      <c r="L84" s="1">
        <f>IF('Ēnojuma attālumi līdz 1460m'!J84=0,,'Ēnojuma laiki bez att. ierobež.'!J84)</f>
        <v>0</v>
      </c>
      <c r="M84" s="1">
        <f>IF('Ēnojuma attālumi līdz 1460m'!K84=0,,'Ēnojuma laiki bez att. ierobež.'!K84)</f>
        <v>0</v>
      </c>
      <c r="N84" s="1">
        <f>IF('Ēnojuma attālumi līdz 1460m'!L84=0,,'Ēnojuma laiki bez att. ierobež.'!L84)</f>
        <v>4.1666666666666666E-3</v>
      </c>
      <c r="O84" s="1">
        <f>IF('Ēnojuma attālumi līdz 1460m'!M84=0,,'Ēnojuma laiki bez att. ierobež.'!M84)</f>
        <v>7.013888888888889E-2</v>
      </c>
      <c r="P84" s="1">
        <f>IF('Ēnojuma attālumi līdz 1460m'!N84=0,,'Ēnojuma laiki bez att. ierobež.'!N84)</f>
        <v>0</v>
      </c>
      <c r="Q84" s="1">
        <f>IF('Ēnojuma attālumi līdz 1460m'!O84=0,,'Ēnojuma laiki bez att. ierobež.'!O84)</f>
        <v>0</v>
      </c>
      <c r="R84" s="1">
        <f>IF('Ēnojuma attālumi līdz 1460m'!P84=0,,'Ēnojuma laiki bez att. ierobež.'!P84)</f>
        <v>0</v>
      </c>
    </row>
    <row r="85" spans="1:18" x14ac:dyDescent="0.45">
      <c r="A85" s="4">
        <f t="shared" si="3"/>
        <v>0</v>
      </c>
      <c r="B85" s="12">
        <f>IF('Ēnojuma attālumu_1460m_punkti'!B85=0,,'Ēnojuma attālumu_1460m_punkti'!B85)</f>
        <v>0</v>
      </c>
      <c r="C85" s="12">
        <f t="shared" si="6"/>
        <v>0</v>
      </c>
      <c r="D85" s="16">
        <f t="shared" si="5"/>
        <v>0</v>
      </c>
      <c r="E85" s="21" t="s">
        <v>308</v>
      </c>
      <c r="F85" s="1">
        <f>IF('Ēnojuma attālumi līdz 1460m'!D85=0,,'Ēnojuma laiki bez att. ierobež.'!D85)</f>
        <v>0</v>
      </c>
      <c r="G85" s="1">
        <f>IF('Ēnojuma attālumi līdz 1460m'!E85=0,,'Ēnojuma laiki bez att. ierobež.'!E85)</f>
        <v>0</v>
      </c>
      <c r="H85" s="1">
        <f>IF('Ēnojuma attālumi līdz 1460m'!F85=0,,'Ēnojuma laiki bez att. ierobež.'!F85)</f>
        <v>0</v>
      </c>
      <c r="I85" s="1">
        <f>IF('Ēnojuma attālumi līdz 1460m'!G85=0,,'Ēnojuma laiki bez att. ierobež.'!G85)</f>
        <v>0</v>
      </c>
      <c r="J85" s="1">
        <f>IF('Ēnojuma attālumi līdz 1460m'!H85=0,,'Ēnojuma laiki bez att. ierobež.'!H85)</f>
        <v>0</v>
      </c>
      <c r="K85" s="1">
        <f>IF('Ēnojuma attālumi līdz 1460m'!I85=0,,'Ēnojuma laiki bez att. ierobež.'!I85)</f>
        <v>0</v>
      </c>
      <c r="L85" s="1">
        <f>IF('Ēnojuma attālumi līdz 1460m'!J85=0,,'Ēnojuma laiki bez att. ierobež.'!J85)</f>
        <v>0</v>
      </c>
      <c r="M85" s="1">
        <f>IF('Ēnojuma attālumi līdz 1460m'!K85=0,,'Ēnojuma laiki bez att. ierobež.'!K85)</f>
        <v>0</v>
      </c>
      <c r="N85" s="1">
        <f>IF('Ēnojuma attālumi līdz 1460m'!L85=0,,'Ēnojuma laiki bez att. ierobež.'!L85)</f>
        <v>0</v>
      </c>
      <c r="O85" s="1">
        <f>IF('Ēnojuma attālumi līdz 1460m'!M85=0,,'Ēnojuma laiki bez att. ierobež.'!M85)</f>
        <v>0</v>
      </c>
      <c r="P85" s="1">
        <f>IF('Ēnojuma attālumi līdz 1460m'!N85=0,,'Ēnojuma laiki bez att. ierobež.'!N85)</f>
        <v>0</v>
      </c>
      <c r="Q85" s="1">
        <f>IF('Ēnojuma attālumi līdz 1460m'!O85=0,,'Ēnojuma laiki bez att. ierobež.'!O85)</f>
        <v>0</v>
      </c>
      <c r="R85" s="1">
        <f>IF('Ēnojuma attālumi līdz 1460m'!P85=0,,'Ēnojuma laiki bez att. ierobež.'!P85)</f>
        <v>0</v>
      </c>
    </row>
    <row r="86" spans="1:18" x14ac:dyDescent="0.45">
      <c r="A86" s="4">
        <f t="shared" si="3"/>
        <v>1</v>
      </c>
      <c r="B86" s="12">
        <f>IF('Ēnojuma attālumu_1460m_punkti'!B86=0,,'Ēnojuma attālumu_1460m_punkti'!B86)</f>
        <v>75.806878537887513</v>
      </c>
      <c r="C86" s="12">
        <f t="shared" si="6"/>
        <v>75.806878537887513</v>
      </c>
      <c r="D86" s="16">
        <f t="shared" si="5"/>
        <v>0.98055555555555562</v>
      </c>
      <c r="E86" s="21" t="s">
        <v>110</v>
      </c>
      <c r="F86" s="1">
        <f>IF('Ēnojuma attālumi līdz 1460m'!D86=0,,'Ēnojuma laiki bez att. ierobež.'!D86)</f>
        <v>0</v>
      </c>
      <c r="G86" s="1">
        <f>IF('Ēnojuma attālumi līdz 1460m'!E86=0,,'Ēnojuma laiki bez att. ierobež.'!E86)</f>
        <v>0</v>
      </c>
      <c r="H86" s="1">
        <f>IF('Ēnojuma attālumi līdz 1460m'!F86=0,,'Ēnojuma laiki bez att. ierobež.'!F86)</f>
        <v>0</v>
      </c>
      <c r="I86" s="1">
        <f>IF('Ēnojuma attālumi līdz 1460m'!G86=0,,'Ēnojuma laiki bez att. ierobež.'!G86)</f>
        <v>0</v>
      </c>
      <c r="J86" s="1">
        <f>IF('Ēnojuma attālumi līdz 1460m'!H86=0,,'Ēnojuma laiki bez att. ierobež.'!H86)</f>
        <v>0</v>
      </c>
      <c r="K86" s="1">
        <f>IF('Ēnojuma attālumi līdz 1460m'!I86=0,,'Ēnojuma laiki bez att. ierobež.'!I86)</f>
        <v>0</v>
      </c>
      <c r="L86" s="1">
        <f>IF('Ēnojuma attālumi līdz 1460m'!J86=0,,'Ēnojuma laiki bez att. ierobež.'!J86)</f>
        <v>0</v>
      </c>
      <c r="M86" s="1">
        <f>IF('Ēnojuma attālumi līdz 1460m'!K86=0,,'Ēnojuma laiki bez att. ierobež.'!K86)</f>
        <v>0</v>
      </c>
      <c r="N86" s="1">
        <f>IF('Ēnojuma attālumi līdz 1460m'!L86=0,,'Ēnojuma laiki bez att. ierobež.'!L86)</f>
        <v>0</v>
      </c>
      <c r="O86" s="1">
        <f>IF('Ēnojuma attālumi līdz 1460m'!M86=0,,'Ēnojuma laiki bez att. ierobež.'!M86)</f>
        <v>0</v>
      </c>
      <c r="P86" s="1">
        <f>IF('Ēnojuma attālumi līdz 1460m'!N86=0,,'Ēnojuma laiki bez att. ierobež.'!N86)</f>
        <v>0.98055555555555562</v>
      </c>
      <c r="Q86" s="1">
        <f>IF('Ēnojuma attālumi līdz 1460m'!O86=0,,'Ēnojuma laiki bez att. ierobež.'!O86)</f>
        <v>0</v>
      </c>
      <c r="R86" s="1">
        <f>IF('Ēnojuma attālumi līdz 1460m'!P86=0,,'Ēnojuma laiki bez att. ierobež.'!P86)</f>
        <v>0</v>
      </c>
    </row>
    <row r="87" spans="1:18" x14ac:dyDescent="0.45">
      <c r="A87" s="4">
        <f t="shared" si="3"/>
        <v>0</v>
      </c>
      <c r="B87" s="12">
        <f>IF('Ēnojuma attālumu_1460m_punkti'!B87=0,,'Ēnojuma attālumu_1460m_punkti'!B87)</f>
        <v>0</v>
      </c>
      <c r="C87" s="12">
        <f t="shared" si="6"/>
        <v>0</v>
      </c>
      <c r="D87" s="16">
        <f t="shared" si="5"/>
        <v>0</v>
      </c>
      <c r="E87" s="21" t="s">
        <v>309</v>
      </c>
      <c r="F87" s="1">
        <f>IF('Ēnojuma attālumi līdz 1460m'!D87=0,,'Ēnojuma laiki bez att. ierobež.'!D87)</f>
        <v>0</v>
      </c>
      <c r="G87" s="1">
        <f>IF('Ēnojuma attālumi līdz 1460m'!E87=0,,'Ēnojuma laiki bez att. ierobež.'!E87)</f>
        <v>0</v>
      </c>
      <c r="H87" s="1">
        <f>IF('Ēnojuma attālumi līdz 1460m'!F87=0,,'Ēnojuma laiki bez att. ierobež.'!F87)</f>
        <v>0</v>
      </c>
      <c r="I87" s="1">
        <f>IF('Ēnojuma attālumi līdz 1460m'!G87=0,,'Ēnojuma laiki bez att. ierobež.'!G87)</f>
        <v>0</v>
      </c>
      <c r="J87" s="1">
        <f>IF('Ēnojuma attālumi līdz 1460m'!H87=0,,'Ēnojuma laiki bez att. ierobež.'!H87)</f>
        <v>0</v>
      </c>
      <c r="K87" s="1">
        <f>IF('Ēnojuma attālumi līdz 1460m'!I87=0,,'Ēnojuma laiki bez att. ierobež.'!I87)</f>
        <v>0</v>
      </c>
      <c r="L87" s="1">
        <f>IF('Ēnojuma attālumi līdz 1460m'!J87=0,,'Ēnojuma laiki bez att. ierobež.'!J87)</f>
        <v>0</v>
      </c>
      <c r="M87" s="1">
        <f>IF('Ēnojuma attālumi līdz 1460m'!K87=0,,'Ēnojuma laiki bez att. ierobež.'!K87)</f>
        <v>0</v>
      </c>
      <c r="N87" s="1">
        <f>IF('Ēnojuma attālumi līdz 1460m'!L87=0,,'Ēnojuma laiki bez att. ierobež.'!L87)</f>
        <v>0</v>
      </c>
      <c r="O87" s="1">
        <f>IF('Ēnojuma attālumi līdz 1460m'!M87=0,,'Ēnojuma laiki bez att. ierobež.'!M87)</f>
        <v>0</v>
      </c>
      <c r="P87" s="1">
        <f>IF('Ēnojuma attālumi līdz 1460m'!N87=0,,'Ēnojuma laiki bez att. ierobež.'!N87)</f>
        <v>0</v>
      </c>
      <c r="Q87" s="1">
        <f>IF('Ēnojuma attālumi līdz 1460m'!O87=0,,'Ēnojuma laiki bez att. ierobež.'!O87)</f>
        <v>0</v>
      </c>
      <c r="R87" s="1">
        <f>IF('Ēnojuma attālumi līdz 1460m'!P87=0,,'Ēnojuma laiki bez att. ierobež.'!P87)</f>
        <v>0</v>
      </c>
    </row>
    <row r="88" spans="1:18" x14ac:dyDescent="0.45">
      <c r="A88" s="4">
        <f t="shared" si="3"/>
        <v>0</v>
      </c>
      <c r="B88" s="12">
        <f>IF('Ēnojuma attālumu_1460m_punkti'!B88=0,,'Ēnojuma attālumu_1460m_punkti'!B88)</f>
        <v>0</v>
      </c>
      <c r="C88" s="12">
        <f t="shared" si="6"/>
        <v>0</v>
      </c>
      <c r="D88" s="16">
        <f t="shared" si="5"/>
        <v>0</v>
      </c>
      <c r="E88" s="21" t="s">
        <v>111</v>
      </c>
      <c r="F88" s="1">
        <f>IF('Ēnojuma attālumi līdz 1460m'!D88=0,,'Ēnojuma laiki bez att. ierobež.'!D88)</f>
        <v>0</v>
      </c>
      <c r="G88" s="1">
        <f>IF('Ēnojuma attālumi līdz 1460m'!E88=0,,'Ēnojuma laiki bez att. ierobež.'!E88)</f>
        <v>0</v>
      </c>
      <c r="H88" s="1">
        <f>IF('Ēnojuma attālumi līdz 1460m'!F88=0,,'Ēnojuma laiki bez att. ierobež.'!F88)</f>
        <v>0</v>
      </c>
      <c r="I88" s="1">
        <f>IF('Ēnojuma attālumi līdz 1460m'!G88=0,,'Ēnojuma laiki bez att. ierobež.'!G88)</f>
        <v>0</v>
      </c>
      <c r="J88" s="1">
        <f>IF('Ēnojuma attālumi līdz 1460m'!H88=0,,'Ēnojuma laiki bez att. ierobež.'!H88)</f>
        <v>0</v>
      </c>
      <c r="K88" s="1">
        <f>IF('Ēnojuma attālumi līdz 1460m'!I88=0,,'Ēnojuma laiki bez att. ierobež.'!I88)</f>
        <v>0</v>
      </c>
      <c r="L88" s="1">
        <f>IF('Ēnojuma attālumi līdz 1460m'!J88=0,,'Ēnojuma laiki bez att. ierobež.'!J88)</f>
        <v>0</v>
      </c>
      <c r="M88" s="1">
        <f>IF('Ēnojuma attālumi līdz 1460m'!K88=0,,'Ēnojuma laiki bez att. ierobež.'!K88)</f>
        <v>0</v>
      </c>
      <c r="N88" s="1">
        <f>IF('Ēnojuma attālumi līdz 1460m'!L88=0,,'Ēnojuma laiki bez att. ierobež.'!L88)</f>
        <v>0</v>
      </c>
      <c r="O88" s="1">
        <f>IF('Ēnojuma attālumi līdz 1460m'!M88=0,,'Ēnojuma laiki bez att. ierobež.'!M88)</f>
        <v>0</v>
      </c>
      <c r="P88" s="1">
        <f>IF('Ēnojuma attālumi līdz 1460m'!N88=0,,'Ēnojuma laiki bez att. ierobež.'!N88)</f>
        <v>0</v>
      </c>
      <c r="Q88" s="1">
        <f>IF('Ēnojuma attālumi līdz 1460m'!O88=0,,'Ēnojuma laiki bez att. ierobež.'!O88)</f>
        <v>0</v>
      </c>
      <c r="R88" s="1">
        <f>IF('Ēnojuma attālumi līdz 1460m'!P88=0,,'Ēnojuma laiki bez att. ierobež.'!P88)</f>
        <v>0</v>
      </c>
    </row>
    <row r="89" spans="1:18" x14ac:dyDescent="0.45">
      <c r="A89" s="4">
        <f t="shared" si="3"/>
        <v>0</v>
      </c>
      <c r="B89" s="12">
        <f>IF('Ēnojuma attālumu_1460m_punkti'!B89=0,,'Ēnojuma attālumu_1460m_punkti'!B89)</f>
        <v>0</v>
      </c>
      <c r="C89" s="12">
        <f t="shared" si="6"/>
        <v>0</v>
      </c>
      <c r="D89" s="16">
        <f t="shared" si="5"/>
        <v>0</v>
      </c>
      <c r="E89" s="21" t="s">
        <v>112</v>
      </c>
      <c r="F89" s="1">
        <f>IF('Ēnojuma attālumi līdz 1460m'!D89=0,,'Ēnojuma laiki bez att. ierobež.'!D89)</f>
        <v>0</v>
      </c>
      <c r="G89" s="1">
        <f>IF('Ēnojuma attālumi līdz 1460m'!E89=0,,'Ēnojuma laiki bez att. ierobež.'!E89)</f>
        <v>0</v>
      </c>
      <c r="H89" s="1">
        <f>IF('Ēnojuma attālumi līdz 1460m'!F89=0,,'Ēnojuma laiki bez att. ierobež.'!F89)</f>
        <v>0</v>
      </c>
      <c r="I89" s="1">
        <f>IF('Ēnojuma attālumi līdz 1460m'!G89=0,,'Ēnojuma laiki bez att. ierobež.'!G89)</f>
        <v>0</v>
      </c>
      <c r="J89" s="1">
        <f>IF('Ēnojuma attālumi līdz 1460m'!H89=0,,'Ēnojuma laiki bez att. ierobež.'!H89)</f>
        <v>0</v>
      </c>
      <c r="K89" s="1">
        <f>IF('Ēnojuma attālumi līdz 1460m'!I89=0,,'Ēnojuma laiki bez att. ierobež.'!I89)</f>
        <v>0</v>
      </c>
      <c r="L89" s="1">
        <f>IF('Ēnojuma attālumi līdz 1460m'!J89=0,,'Ēnojuma laiki bez att. ierobež.'!J89)</f>
        <v>0</v>
      </c>
      <c r="M89" s="1">
        <f>IF('Ēnojuma attālumi līdz 1460m'!K89=0,,'Ēnojuma laiki bez att. ierobež.'!K89)</f>
        <v>0</v>
      </c>
      <c r="N89" s="1">
        <f>IF('Ēnojuma attālumi līdz 1460m'!L89=0,,'Ēnojuma laiki bez att. ierobež.'!L89)</f>
        <v>0</v>
      </c>
      <c r="O89" s="1">
        <f>IF('Ēnojuma attālumi līdz 1460m'!M89=0,,'Ēnojuma laiki bez att. ierobež.'!M89)</f>
        <v>0</v>
      </c>
      <c r="P89" s="1">
        <f>IF('Ēnojuma attālumi līdz 1460m'!N89=0,,'Ēnojuma laiki bez att. ierobež.'!N89)</f>
        <v>0</v>
      </c>
      <c r="Q89" s="1">
        <f>IF('Ēnojuma attālumi līdz 1460m'!O89=0,,'Ēnojuma laiki bez att. ierobež.'!O89)</f>
        <v>0</v>
      </c>
      <c r="R89" s="1">
        <f>IF('Ēnojuma attālumi līdz 1460m'!P89=0,,'Ēnojuma laiki bez att. ierobež.'!P89)</f>
        <v>0</v>
      </c>
    </row>
    <row r="90" spans="1:18" x14ac:dyDescent="0.45">
      <c r="A90" s="4">
        <f t="shared" si="3"/>
        <v>0</v>
      </c>
      <c r="B90" s="12">
        <f>IF('Ēnojuma attālumu_1460m_punkti'!B90=0,,'Ēnojuma attālumu_1460m_punkti'!B90)</f>
        <v>0</v>
      </c>
      <c r="C90" s="12">
        <f t="shared" si="6"/>
        <v>0</v>
      </c>
      <c r="D90" s="16">
        <f t="shared" si="5"/>
        <v>0</v>
      </c>
      <c r="E90" s="21" t="s">
        <v>113</v>
      </c>
      <c r="F90" s="1">
        <f>IF('Ēnojuma attālumi līdz 1460m'!D90=0,,'Ēnojuma laiki bez att. ierobež.'!D90)</f>
        <v>0</v>
      </c>
      <c r="G90" s="1">
        <f>IF('Ēnojuma attālumi līdz 1460m'!E90=0,,'Ēnojuma laiki bez att. ierobež.'!E90)</f>
        <v>0</v>
      </c>
      <c r="H90" s="1">
        <f>IF('Ēnojuma attālumi līdz 1460m'!F90=0,,'Ēnojuma laiki bez att. ierobež.'!F90)</f>
        <v>0</v>
      </c>
      <c r="I90" s="1">
        <f>IF('Ēnojuma attālumi līdz 1460m'!G90=0,,'Ēnojuma laiki bez att. ierobež.'!G90)</f>
        <v>0</v>
      </c>
      <c r="J90" s="1">
        <f>IF('Ēnojuma attālumi līdz 1460m'!H90=0,,'Ēnojuma laiki bez att. ierobež.'!H90)</f>
        <v>0</v>
      </c>
      <c r="K90" s="1">
        <f>IF('Ēnojuma attālumi līdz 1460m'!I90=0,,'Ēnojuma laiki bez att. ierobež.'!I90)</f>
        <v>0</v>
      </c>
      <c r="L90" s="1">
        <f>IF('Ēnojuma attālumi līdz 1460m'!J90=0,,'Ēnojuma laiki bez att. ierobež.'!J90)</f>
        <v>0</v>
      </c>
      <c r="M90" s="1">
        <f>IF('Ēnojuma attālumi līdz 1460m'!K90=0,,'Ēnojuma laiki bez att. ierobež.'!K90)</f>
        <v>0</v>
      </c>
      <c r="N90" s="1">
        <f>IF('Ēnojuma attālumi līdz 1460m'!L90=0,,'Ēnojuma laiki bez att. ierobež.'!L90)</f>
        <v>0</v>
      </c>
      <c r="O90" s="1">
        <f>IF('Ēnojuma attālumi līdz 1460m'!M90=0,,'Ēnojuma laiki bez att. ierobež.'!M90)</f>
        <v>0</v>
      </c>
      <c r="P90" s="1">
        <f>IF('Ēnojuma attālumi līdz 1460m'!N90=0,,'Ēnojuma laiki bez att. ierobež.'!N90)</f>
        <v>0</v>
      </c>
      <c r="Q90" s="1">
        <f>IF('Ēnojuma attālumi līdz 1460m'!O90=0,,'Ēnojuma laiki bez att. ierobež.'!O90)</f>
        <v>0</v>
      </c>
      <c r="R90" s="1">
        <f>IF('Ēnojuma attālumi līdz 1460m'!P90=0,,'Ēnojuma laiki bez att. ierobež.'!P90)</f>
        <v>0</v>
      </c>
    </row>
  </sheetData>
  <conditionalFormatting sqref="F2:R90">
    <cfRule type="cellIs" dxfId="2" priority="1" operator="not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90"/>
  <sheetViews>
    <sheetView topLeftCell="A50" zoomScaleNormal="100" workbookViewId="0">
      <selection activeCell="B62" sqref="B62:B90"/>
    </sheetView>
  </sheetViews>
  <sheetFormatPr defaultRowHeight="14.25" x14ac:dyDescent="0.45"/>
  <cols>
    <col min="1" max="2" width="10.53125" style="3" customWidth="1"/>
    <col min="3" max="3" width="10.53125" customWidth="1"/>
    <col min="4" max="4" width="25.796875" style="3" customWidth="1"/>
    <col min="5" max="5" width="20.53125" style="3" customWidth="1"/>
    <col min="6" max="18" width="9.53125" customWidth="1"/>
  </cols>
  <sheetData>
    <row r="1" spans="1:18" s="13" customFormat="1" ht="43.5" customHeight="1" x14ac:dyDescent="0.45">
      <c r="A1" s="9" t="s">
        <v>1</v>
      </c>
      <c r="B1" s="9" t="s">
        <v>3</v>
      </c>
      <c r="C1" s="9" t="s">
        <v>2</v>
      </c>
      <c r="D1" s="10" t="s">
        <v>255</v>
      </c>
      <c r="E1" s="10" t="s">
        <v>4</v>
      </c>
      <c r="F1" s="18" t="s">
        <v>44</v>
      </c>
      <c r="G1" s="18" t="s">
        <v>45</v>
      </c>
      <c r="H1" s="18" t="s">
        <v>46</v>
      </c>
      <c r="I1" s="18" t="s">
        <v>47</v>
      </c>
      <c r="J1" s="18" t="s">
        <v>48</v>
      </c>
      <c r="K1" s="18" t="s">
        <v>49</v>
      </c>
      <c r="L1" s="18" t="s">
        <v>50</v>
      </c>
      <c r="M1" s="18" t="s">
        <v>51</v>
      </c>
      <c r="N1" s="18" t="s">
        <v>52</v>
      </c>
      <c r="O1" s="18" t="s">
        <v>53</v>
      </c>
      <c r="P1" s="18" t="s">
        <v>54</v>
      </c>
      <c r="Q1" s="18" t="s">
        <v>55</v>
      </c>
      <c r="R1" s="18" t="s">
        <v>257</v>
      </c>
    </row>
    <row r="2" spans="1:18" x14ac:dyDescent="0.45">
      <c r="A2" s="4">
        <f>'Enojuma laiki bez_att. vājināj.'!A2</f>
        <v>1</v>
      </c>
      <c r="B2" s="5">
        <f t="shared" ref="B2:B33" si="0">SUM(F2:R2)</f>
        <v>19.305721399563822</v>
      </c>
      <c r="C2" s="12">
        <f>IF(A2=0,,B2/A2)</f>
        <v>19.305721399563822</v>
      </c>
      <c r="D2" s="16">
        <f>'Enojuma laiki bez_att. vājināj.'!D2</f>
        <v>0.18263888888888891</v>
      </c>
      <c r="E2" s="20" t="s">
        <v>56</v>
      </c>
      <c r="F2" s="11">
        <f>IF('Enojuma laiki bez_att. vājināj.'!F2=0,,(1460*100/(1460-803.324171139819)-'Ēnojuma attālumi m'!D2*100/(1460-803.324171139819)))</f>
        <v>0</v>
      </c>
      <c r="G2" s="11">
        <f>IF('Enojuma laiki bez_att. vājināj.'!G2=0,,(1460*100/(1460-803.324171139819)-'Ēnojuma attālumi m'!E2*100/(1460-803.324171139819)))</f>
        <v>19.305721399563822</v>
      </c>
      <c r="H2" s="11">
        <f>IF('Enojuma laiki bez_att. vājināj.'!H2=0,,(1460*100/(1460-803.324171139819)-'Ēnojuma attālumi m'!F2*100/(1460-803.324171139819)))</f>
        <v>0</v>
      </c>
      <c r="I2" s="11">
        <f>IF('Enojuma laiki bez_att. vājināj.'!I2=0,,(1460*100/(1460-803.324171139819)-'Ēnojuma attālumi m'!G2*100/(1460-803.324171139819)))</f>
        <v>0</v>
      </c>
      <c r="J2" s="11">
        <f>IF('Enojuma laiki bez_att. vājināj.'!J2=0,,(1460*100/(1460-803.324171139819)-'Ēnojuma attālumi m'!H2*100/(1460-803.324171139819)))</f>
        <v>0</v>
      </c>
      <c r="K2" s="11">
        <f>IF('Enojuma laiki bez_att. vājināj.'!K2=0,,(1460*100/(1460-803.324171139819)-'Ēnojuma attālumi m'!I2*100/(1460-803.324171139819)))</f>
        <v>0</v>
      </c>
      <c r="L2" s="11">
        <f>IF('Enojuma laiki bez_att. vājināj.'!L2=0,,(1460*100/(1460-803.324171139819)-'Ēnojuma attālumi m'!J2*100/(1460-803.324171139819)))</f>
        <v>0</v>
      </c>
      <c r="M2" s="11">
        <f>IF('Enojuma laiki bez_att. vājināj.'!M2=0,,(1460*100/(1460-803.324171139819)-'Ēnojuma attālumi m'!K2*100/(1460-803.324171139819)))</f>
        <v>0</v>
      </c>
      <c r="N2" s="11">
        <f>IF('Enojuma laiki bez_att. vājināj.'!N2=0,,(1460*100/(1460-803.324171139819)-'Ēnojuma attālumi m'!L2*100/(1460-803.324171139819)))</f>
        <v>0</v>
      </c>
      <c r="O2" s="11">
        <f>IF('Enojuma laiki bez_att. vājināj.'!O2=0,,(1460*100/(1460-803.324171139819)-'Ēnojuma attālumi m'!M2*100/(1460-803.324171139819)))</f>
        <v>0</v>
      </c>
      <c r="P2" s="11">
        <f>IF('Enojuma laiki bez_att. vājināj.'!P2=0,,(1460*100/(1460-803.324171139819)-'Ēnojuma attālumi m'!N2*100/(1460-803.324171139819)))</f>
        <v>0</v>
      </c>
      <c r="Q2" s="11">
        <f>IF('Enojuma laiki bez_att. vājināj.'!Q2=0,,(1460*100/(1460-803.324171139819)-'Ēnojuma attālumi m'!O2*100/(1460-803.324171139819)))</f>
        <v>0</v>
      </c>
      <c r="R2" s="11">
        <f>IF('Enojuma laiki bez_att. vājināj.'!R2=0,,(1460*100/(1460-803.324171139819)-'Ēnojuma attālumi m'!P2*100/(1460-803.324171139819)))</f>
        <v>0</v>
      </c>
    </row>
    <row r="3" spans="1:18" x14ac:dyDescent="0.45">
      <c r="A3" s="4">
        <f>'Enojuma laiki bez_att. vājināj.'!A3</f>
        <v>0</v>
      </c>
      <c r="B3" s="5">
        <f t="shared" si="0"/>
        <v>0</v>
      </c>
      <c r="C3" s="12">
        <f t="shared" ref="C3:C66" si="1">IF(A3=0,,B3/A3)</f>
        <v>0</v>
      </c>
      <c r="D3" s="16">
        <f>'Enojuma laiki bez_att. vājināj.'!D3</f>
        <v>0</v>
      </c>
      <c r="E3" s="20" t="s">
        <v>258</v>
      </c>
      <c r="F3" s="11">
        <f>IF('Enojuma laiki bez_att. vājināj.'!F3=0,,(1460*100/(1460-803.324171139819)-'Ēnojuma attālumi m'!D3*100/(1460-803.324171139819)))</f>
        <v>0</v>
      </c>
      <c r="G3" s="11">
        <f>IF('Enojuma laiki bez_att. vājināj.'!G3=0,,(1460*100/(1460-803.324171139819)-'Ēnojuma attālumi m'!E3*100/(1460-803.324171139819)))</f>
        <v>0</v>
      </c>
      <c r="H3" s="11">
        <f>IF('Enojuma laiki bez_att. vājināj.'!H3=0,,(1460*100/(1460-803.324171139819)-'Ēnojuma attālumi m'!F3*100/(1460-803.324171139819)))</f>
        <v>0</v>
      </c>
      <c r="I3" s="11">
        <f>IF('Enojuma laiki bez_att. vājināj.'!I3=0,,(1460*100/(1460-803.324171139819)-'Ēnojuma attālumi m'!G3*100/(1460-803.324171139819)))</f>
        <v>0</v>
      </c>
      <c r="J3" s="11">
        <f>IF('Enojuma laiki bez_att. vājināj.'!J3=0,,(1460*100/(1460-803.324171139819)-'Ēnojuma attālumi m'!H3*100/(1460-803.324171139819)))</f>
        <v>0</v>
      </c>
      <c r="K3" s="11">
        <f>IF('Enojuma laiki bez_att. vājināj.'!K3=0,,(1460*100/(1460-803.324171139819)-'Ēnojuma attālumi m'!I3*100/(1460-803.324171139819)))</f>
        <v>0</v>
      </c>
      <c r="L3" s="11">
        <f>IF('Enojuma laiki bez_att. vājināj.'!L3=0,,(1460*100/(1460-803.324171139819)-'Ēnojuma attālumi m'!J3*100/(1460-803.324171139819)))</f>
        <v>0</v>
      </c>
      <c r="M3" s="11">
        <f>IF('Enojuma laiki bez_att. vājināj.'!M3=0,,(1460*100/(1460-803.324171139819)-'Ēnojuma attālumi m'!K3*100/(1460-803.324171139819)))</f>
        <v>0</v>
      </c>
      <c r="N3" s="11">
        <f>IF('Enojuma laiki bez_att. vājināj.'!N3=0,,(1460*100/(1460-803.324171139819)-'Ēnojuma attālumi m'!L3*100/(1460-803.324171139819)))</f>
        <v>0</v>
      </c>
      <c r="O3" s="11">
        <f>IF('Enojuma laiki bez_att. vājināj.'!O3=0,,(1460*100/(1460-803.324171139819)-'Ēnojuma attālumi m'!M3*100/(1460-803.324171139819)))</f>
        <v>0</v>
      </c>
      <c r="P3" s="11">
        <f>IF('Enojuma laiki bez_att. vājināj.'!P3=0,,(1460*100/(1460-803.324171139819)-'Ēnojuma attālumi m'!N3*100/(1460-803.324171139819)))</f>
        <v>0</v>
      </c>
      <c r="Q3" s="11">
        <f>IF('Enojuma laiki bez_att. vājināj.'!Q3=0,,(1460*100/(1460-803.324171139819)-'Ēnojuma attālumi m'!O3*100/(1460-803.324171139819)))</f>
        <v>0</v>
      </c>
      <c r="R3" s="11">
        <f>IF('Enojuma laiki bez_att. vājināj.'!R3=0,,(1460*100/(1460-803.324171139819)-'Ēnojuma attālumi m'!P3*100/(1460-803.324171139819)))</f>
        <v>0</v>
      </c>
    </row>
    <row r="4" spans="1:18" x14ac:dyDescent="0.45">
      <c r="A4" s="4">
        <f>'Enojuma laiki bez_att. vājināj.'!A4</f>
        <v>0</v>
      </c>
      <c r="B4" s="5">
        <f t="shared" si="0"/>
        <v>0</v>
      </c>
      <c r="C4" s="12">
        <f t="shared" si="1"/>
        <v>0</v>
      </c>
      <c r="D4" s="16">
        <f>'Enojuma laiki bez_att. vājināj.'!D4</f>
        <v>0</v>
      </c>
      <c r="E4" s="20" t="s">
        <v>259</v>
      </c>
      <c r="F4" s="11">
        <f>IF('Enojuma laiki bez_att. vājināj.'!F4=0,,(1460*100/(1460-803.324171139819)-'Ēnojuma attālumi m'!D4*100/(1460-803.324171139819)))</f>
        <v>0</v>
      </c>
      <c r="G4" s="11">
        <f>IF('Enojuma laiki bez_att. vājināj.'!G4=0,,(1460*100/(1460-803.324171139819)-'Ēnojuma attālumi m'!E4*100/(1460-803.324171139819)))</f>
        <v>0</v>
      </c>
      <c r="H4" s="11">
        <f>IF('Enojuma laiki bez_att. vājināj.'!H4=0,,(1460*100/(1460-803.324171139819)-'Ēnojuma attālumi m'!F4*100/(1460-803.324171139819)))</f>
        <v>0</v>
      </c>
      <c r="I4" s="11">
        <f>IF('Enojuma laiki bez_att. vājināj.'!I4=0,,(1460*100/(1460-803.324171139819)-'Ēnojuma attālumi m'!G4*100/(1460-803.324171139819)))</f>
        <v>0</v>
      </c>
      <c r="J4" s="11">
        <f>IF('Enojuma laiki bez_att. vājināj.'!J4=0,,(1460*100/(1460-803.324171139819)-'Ēnojuma attālumi m'!H4*100/(1460-803.324171139819)))</f>
        <v>0</v>
      </c>
      <c r="K4" s="11">
        <f>IF('Enojuma laiki bez_att. vājināj.'!K4=0,,(1460*100/(1460-803.324171139819)-'Ēnojuma attālumi m'!I4*100/(1460-803.324171139819)))</f>
        <v>0</v>
      </c>
      <c r="L4" s="11">
        <f>IF('Enojuma laiki bez_att. vājināj.'!L4=0,,(1460*100/(1460-803.324171139819)-'Ēnojuma attālumi m'!J4*100/(1460-803.324171139819)))</f>
        <v>0</v>
      </c>
      <c r="M4" s="11">
        <f>IF('Enojuma laiki bez_att. vājināj.'!M4=0,,(1460*100/(1460-803.324171139819)-'Ēnojuma attālumi m'!K4*100/(1460-803.324171139819)))</f>
        <v>0</v>
      </c>
      <c r="N4" s="11">
        <f>IF('Enojuma laiki bez_att. vājināj.'!N4=0,,(1460*100/(1460-803.324171139819)-'Ēnojuma attālumi m'!L4*100/(1460-803.324171139819)))</f>
        <v>0</v>
      </c>
      <c r="O4" s="11">
        <f>IF('Enojuma laiki bez_att. vājināj.'!O4=0,,(1460*100/(1460-803.324171139819)-'Ēnojuma attālumi m'!M4*100/(1460-803.324171139819)))</f>
        <v>0</v>
      </c>
      <c r="P4" s="11">
        <f>IF('Enojuma laiki bez_att. vājināj.'!P4=0,,(1460*100/(1460-803.324171139819)-'Ēnojuma attālumi m'!N4*100/(1460-803.324171139819)))</f>
        <v>0</v>
      </c>
      <c r="Q4" s="11">
        <f>IF('Enojuma laiki bez_att. vājināj.'!Q4=0,,(1460*100/(1460-803.324171139819)-'Ēnojuma attālumi m'!O4*100/(1460-803.324171139819)))</f>
        <v>0</v>
      </c>
      <c r="R4" s="11">
        <f>IF('Enojuma laiki bez_att. vājināj.'!R4=0,,(1460*100/(1460-803.324171139819)-'Ēnojuma attālumi m'!P4*100/(1460-803.324171139819)))</f>
        <v>0</v>
      </c>
    </row>
    <row r="5" spans="1:18" x14ac:dyDescent="0.45">
      <c r="A5" s="4">
        <f>'Enojuma laiki bez_att. vājināj.'!A5</f>
        <v>0</v>
      </c>
      <c r="B5" s="5">
        <f t="shared" si="0"/>
        <v>0</v>
      </c>
      <c r="C5" s="12">
        <f t="shared" si="1"/>
        <v>0</v>
      </c>
      <c r="D5" s="16">
        <f>'Enojuma laiki bez_att. vājināj.'!D5</f>
        <v>0</v>
      </c>
      <c r="E5" s="20" t="s">
        <v>260</v>
      </c>
      <c r="F5" s="11">
        <f>IF('Enojuma laiki bez_att. vājināj.'!F5=0,,(1460*100/(1460-803.324171139819)-'Ēnojuma attālumi m'!D5*100/(1460-803.324171139819)))</f>
        <v>0</v>
      </c>
      <c r="G5" s="11">
        <f>IF('Enojuma laiki bez_att. vājināj.'!G5=0,,(1460*100/(1460-803.324171139819)-'Ēnojuma attālumi m'!E5*100/(1460-803.324171139819)))</f>
        <v>0</v>
      </c>
      <c r="H5" s="11">
        <f>IF('Enojuma laiki bez_att. vājināj.'!H5=0,,(1460*100/(1460-803.324171139819)-'Ēnojuma attālumi m'!F5*100/(1460-803.324171139819)))</f>
        <v>0</v>
      </c>
      <c r="I5" s="11">
        <f>IF('Enojuma laiki bez_att. vājināj.'!I5=0,,(1460*100/(1460-803.324171139819)-'Ēnojuma attālumi m'!G5*100/(1460-803.324171139819)))</f>
        <v>0</v>
      </c>
      <c r="J5" s="11">
        <f>IF('Enojuma laiki bez_att. vājināj.'!J5=0,,(1460*100/(1460-803.324171139819)-'Ēnojuma attālumi m'!H5*100/(1460-803.324171139819)))</f>
        <v>0</v>
      </c>
      <c r="K5" s="11">
        <f>IF('Enojuma laiki bez_att. vājināj.'!K5=0,,(1460*100/(1460-803.324171139819)-'Ēnojuma attālumi m'!I5*100/(1460-803.324171139819)))</f>
        <v>0</v>
      </c>
      <c r="L5" s="11">
        <f>IF('Enojuma laiki bez_att. vājināj.'!L5=0,,(1460*100/(1460-803.324171139819)-'Ēnojuma attālumi m'!J5*100/(1460-803.324171139819)))</f>
        <v>0</v>
      </c>
      <c r="M5" s="11">
        <f>IF('Enojuma laiki bez_att. vājināj.'!M5=0,,(1460*100/(1460-803.324171139819)-'Ēnojuma attālumi m'!K5*100/(1460-803.324171139819)))</f>
        <v>0</v>
      </c>
      <c r="N5" s="11">
        <f>IF('Enojuma laiki bez_att. vājināj.'!N5=0,,(1460*100/(1460-803.324171139819)-'Ēnojuma attālumi m'!L5*100/(1460-803.324171139819)))</f>
        <v>0</v>
      </c>
      <c r="O5" s="11">
        <f>IF('Enojuma laiki bez_att. vājināj.'!O5=0,,(1460*100/(1460-803.324171139819)-'Ēnojuma attālumi m'!M5*100/(1460-803.324171139819)))</f>
        <v>0</v>
      </c>
      <c r="P5" s="11">
        <f>IF('Enojuma laiki bez_att. vājināj.'!P5=0,,(1460*100/(1460-803.324171139819)-'Ēnojuma attālumi m'!N5*100/(1460-803.324171139819)))</f>
        <v>0</v>
      </c>
      <c r="Q5" s="11">
        <f>IF('Enojuma laiki bez_att. vājināj.'!Q5=0,,(1460*100/(1460-803.324171139819)-'Ēnojuma attālumi m'!O5*100/(1460-803.324171139819)))</f>
        <v>0</v>
      </c>
      <c r="R5" s="11">
        <f>IF('Enojuma laiki bez_att. vājināj.'!R5=0,,(1460*100/(1460-803.324171139819)-'Ēnojuma attālumi m'!P5*100/(1460-803.324171139819)))</f>
        <v>0</v>
      </c>
    </row>
    <row r="6" spans="1:18" x14ac:dyDescent="0.45">
      <c r="A6" s="4">
        <f>'Enojuma laiki bez_att. vājināj.'!A6</f>
        <v>0</v>
      </c>
      <c r="B6" s="5">
        <f t="shared" si="0"/>
        <v>0</v>
      </c>
      <c r="C6" s="12">
        <f t="shared" si="1"/>
        <v>0</v>
      </c>
      <c r="D6" s="16">
        <f>'Enojuma laiki bez_att. vājināj.'!D6</f>
        <v>0</v>
      </c>
      <c r="E6" s="20" t="s">
        <v>261</v>
      </c>
      <c r="F6" s="11">
        <f>IF('Enojuma laiki bez_att. vājināj.'!F6=0,,(1460*100/(1460-803.324171139819)-'Ēnojuma attālumi m'!D6*100/(1460-803.324171139819)))</f>
        <v>0</v>
      </c>
      <c r="G6" s="11">
        <f>IF('Enojuma laiki bez_att. vājināj.'!G6=0,,(1460*100/(1460-803.324171139819)-'Ēnojuma attālumi m'!E6*100/(1460-803.324171139819)))</f>
        <v>0</v>
      </c>
      <c r="H6" s="11">
        <f>IF('Enojuma laiki bez_att. vājināj.'!H6=0,,(1460*100/(1460-803.324171139819)-'Ēnojuma attālumi m'!F6*100/(1460-803.324171139819)))</f>
        <v>0</v>
      </c>
      <c r="I6" s="11">
        <f>IF('Enojuma laiki bez_att. vājināj.'!I6=0,,(1460*100/(1460-803.324171139819)-'Ēnojuma attālumi m'!G6*100/(1460-803.324171139819)))</f>
        <v>0</v>
      </c>
      <c r="J6" s="11">
        <f>IF('Enojuma laiki bez_att. vājināj.'!J6=0,,(1460*100/(1460-803.324171139819)-'Ēnojuma attālumi m'!H6*100/(1460-803.324171139819)))</f>
        <v>0</v>
      </c>
      <c r="K6" s="11">
        <f>IF('Enojuma laiki bez_att. vājināj.'!K6=0,,(1460*100/(1460-803.324171139819)-'Ēnojuma attālumi m'!I6*100/(1460-803.324171139819)))</f>
        <v>0</v>
      </c>
      <c r="L6" s="11">
        <f>IF('Enojuma laiki bez_att. vājināj.'!L6=0,,(1460*100/(1460-803.324171139819)-'Ēnojuma attālumi m'!J6*100/(1460-803.324171139819)))</f>
        <v>0</v>
      </c>
      <c r="M6" s="11">
        <f>IF('Enojuma laiki bez_att. vājināj.'!M6=0,,(1460*100/(1460-803.324171139819)-'Ēnojuma attālumi m'!K6*100/(1460-803.324171139819)))</f>
        <v>0</v>
      </c>
      <c r="N6" s="11">
        <f>IF('Enojuma laiki bez_att. vājināj.'!N6=0,,(1460*100/(1460-803.324171139819)-'Ēnojuma attālumi m'!L6*100/(1460-803.324171139819)))</f>
        <v>0</v>
      </c>
      <c r="O6" s="11">
        <f>IF('Enojuma laiki bez_att. vājināj.'!O6=0,,(1460*100/(1460-803.324171139819)-'Ēnojuma attālumi m'!M6*100/(1460-803.324171139819)))</f>
        <v>0</v>
      </c>
      <c r="P6" s="11">
        <f>IF('Enojuma laiki bez_att. vājināj.'!P6=0,,(1460*100/(1460-803.324171139819)-'Ēnojuma attālumi m'!N6*100/(1460-803.324171139819)))</f>
        <v>0</v>
      </c>
      <c r="Q6" s="11">
        <f>IF('Enojuma laiki bez_att. vājināj.'!Q6=0,,(1460*100/(1460-803.324171139819)-'Ēnojuma attālumi m'!O6*100/(1460-803.324171139819)))</f>
        <v>0</v>
      </c>
      <c r="R6" s="11">
        <f>IF('Enojuma laiki bez_att. vājināj.'!R6=0,,(1460*100/(1460-803.324171139819)-'Ēnojuma attālumi m'!P6*100/(1460-803.324171139819)))</f>
        <v>0</v>
      </c>
    </row>
    <row r="7" spans="1:18" x14ac:dyDescent="0.45">
      <c r="A7" s="4">
        <f>'Enojuma laiki bez_att. vājināj.'!A7</f>
        <v>0</v>
      </c>
      <c r="B7" s="5">
        <f t="shared" si="0"/>
        <v>0</v>
      </c>
      <c r="C7" s="12">
        <f t="shared" si="1"/>
        <v>0</v>
      </c>
      <c r="D7" s="16">
        <f>'Enojuma laiki bez_att. vājināj.'!D7</f>
        <v>0</v>
      </c>
      <c r="E7" s="20" t="s">
        <v>262</v>
      </c>
      <c r="F7" s="11">
        <f>IF('Enojuma laiki bez_att. vājināj.'!F7=0,,(1460*100/(1460-803.324171139819)-'Ēnojuma attālumi m'!D7*100/(1460-803.324171139819)))</f>
        <v>0</v>
      </c>
      <c r="G7" s="11">
        <f>IF('Enojuma laiki bez_att. vājināj.'!G7=0,,(1460*100/(1460-803.324171139819)-'Ēnojuma attālumi m'!E7*100/(1460-803.324171139819)))</f>
        <v>0</v>
      </c>
      <c r="H7" s="11">
        <f>IF('Enojuma laiki bez_att. vājināj.'!H7=0,,(1460*100/(1460-803.324171139819)-'Ēnojuma attālumi m'!F7*100/(1460-803.324171139819)))</f>
        <v>0</v>
      </c>
      <c r="I7" s="11">
        <f>IF('Enojuma laiki bez_att. vājināj.'!I7=0,,(1460*100/(1460-803.324171139819)-'Ēnojuma attālumi m'!G7*100/(1460-803.324171139819)))</f>
        <v>0</v>
      </c>
      <c r="J7" s="11">
        <f>IF('Enojuma laiki bez_att. vājināj.'!J7=0,,(1460*100/(1460-803.324171139819)-'Ēnojuma attālumi m'!H7*100/(1460-803.324171139819)))</f>
        <v>0</v>
      </c>
      <c r="K7" s="11">
        <f>IF('Enojuma laiki bez_att. vājināj.'!K7=0,,(1460*100/(1460-803.324171139819)-'Ēnojuma attālumi m'!I7*100/(1460-803.324171139819)))</f>
        <v>0</v>
      </c>
      <c r="L7" s="11">
        <f>IF('Enojuma laiki bez_att. vājināj.'!L7=0,,(1460*100/(1460-803.324171139819)-'Ēnojuma attālumi m'!J7*100/(1460-803.324171139819)))</f>
        <v>0</v>
      </c>
      <c r="M7" s="11">
        <f>IF('Enojuma laiki bez_att. vājināj.'!M7=0,,(1460*100/(1460-803.324171139819)-'Ēnojuma attālumi m'!K7*100/(1460-803.324171139819)))</f>
        <v>0</v>
      </c>
      <c r="N7" s="11">
        <f>IF('Enojuma laiki bez_att. vājināj.'!N7=0,,(1460*100/(1460-803.324171139819)-'Ēnojuma attālumi m'!L7*100/(1460-803.324171139819)))</f>
        <v>0</v>
      </c>
      <c r="O7" s="11">
        <f>IF('Enojuma laiki bez_att. vājināj.'!O7=0,,(1460*100/(1460-803.324171139819)-'Ēnojuma attālumi m'!M7*100/(1460-803.324171139819)))</f>
        <v>0</v>
      </c>
      <c r="P7" s="11">
        <f>IF('Enojuma laiki bez_att. vājināj.'!P7=0,,(1460*100/(1460-803.324171139819)-'Ēnojuma attālumi m'!N7*100/(1460-803.324171139819)))</f>
        <v>0</v>
      </c>
      <c r="Q7" s="11">
        <f>IF('Enojuma laiki bez_att. vājināj.'!Q7=0,,(1460*100/(1460-803.324171139819)-'Ēnojuma attālumi m'!O7*100/(1460-803.324171139819)))</f>
        <v>0</v>
      </c>
      <c r="R7" s="11">
        <f>IF('Enojuma laiki bez_att. vājināj.'!R7=0,,(1460*100/(1460-803.324171139819)-'Ēnojuma attālumi m'!P7*100/(1460-803.324171139819)))</f>
        <v>0</v>
      </c>
    </row>
    <row r="8" spans="1:18" x14ac:dyDescent="0.45">
      <c r="A8" s="4">
        <f>'Enojuma laiki bez_att. vājināj.'!A8</f>
        <v>0</v>
      </c>
      <c r="B8" s="5">
        <f t="shared" si="0"/>
        <v>0</v>
      </c>
      <c r="C8" s="12">
        <f t="shared" si="1"/>
        <v>0</v>
      </c>
      <c r="D8" s="16">
        <f>'Enojuma laiki bez_att. vājināj.'!D8</f>
        <v>0</v>
      </c>
      <c r="E8" s="20" t="s">
        <v>263</v>
      </c>
      <c r="F8" s="11">
        <f>IF('Enojuma laiki bez_att. vājināj.'!F8=0,,(1460*100/(1460-803.324171139819)-'Ēnojuma attālumi m'!D8*100/(1460-803.324171139819)))</f>
        <v>0</v>
      </c>
      <c r="G8" s="11">
        <f>IF('Enojuma laiki bez_att. vājināj.'!G8=0,,(1460*100/(1460-803.324171139819)-'Ēnojuma attālumi m'!E8*100/(1460-803.324171139819)))</f>
        <v>0</v>
      </c>
      <c r="H8" s="11">
        <f>IF('Enojuma laiki bez_att. vājināj.'!H8=0,,(1460*100/(1460-803.324171139819)-'Ēnojuma attālumi m'!F8*100/(1460-803.324171139819)))</f>
        <v>0</v>
      </c>
      <c r="I8" s="11">
        <f>IF('Enojuma laiki bez_att. vājināj.'!I8=0,,(1460*100/(1460-803.324171139819)-'Ēnojuma attālumi m'!G8*100/(1460-803.324171139819)))</f>
        <v>0</v>
      </c>
      <c r="J8" s="11">
        <f>IF('Enojuma laiki bez_att. vājināj.'!J8=0,,(1460*100/(1460-803.324171139819)-'Ēnojuma attālumi m'!H8*100/(1460-803.324171139819)))</f>
        <v>0</v>
      </c>
      <c r="K8" s="11">
        <f>IF('Enojuma laiki bez_att. vājināj.'!K8=0,,(1460*100/(1460-803.324171139819)-'Ēnojuma attālumi m'!I8*100/(1460-803.324171139819)))</f>
        <v>0</v>
      </c>
      <c r="L8" s="11">
        <f>IF('Enojuma laiki bez_att. vājināj.'!L8=0,,(1460*100/(1460-803.324171139819)-'Ēnojuma attālumi m'!J8*100/(1460-803.324171139819)))</f>
        <v>0</v>
      </c>
      <c r="M8" s="11">
        <f>IF('Enojuma laiki bez_att. vājināj.'!M8=0,,(1460*100/(1460-803.324171139819)-'Ēnojuma attālumi m'!K8*100/(1460-803.324171139819)))</f>
        <v>0</v>
      </c>
      <c r="N8" s="11">
        <f>IF('Enojuma laiki bez_att. vājināj.'!N8=0,,(1460*100/(1460-803.324171139819)-'Ēnojuma attālumi m'!L8*100/(1460-803.324171139819)))</f>
        <v>0</v>
      </c>
      <c r="O8" s="11">
        <f>IF('Enojuma laiki bez_att. vājināj.'!O8=0,,(1460*100/(1460-803.324171139819)-'Ēnojuma attālumi m'!M8*100/(1460-803.324171139819)))</f>
        <v>0</v>
      </c>
      <c r="P8" s="11">
        <f>IF('Enojuma laiki bez_att. vājināj.'!P8=0,,(1460*100/(1460-803.324171139819)-'Ēnojuma attālumi m'!N8*100/(1460-803.324171139819)))</f>
        <v>0</v>
      </c>
      <c r="Q8" s="11">
        <f>IF('Enojuma laiki bez_att. vājināj.'!Q8=0,,(1460*100/(1460-803.324171139819)-'Ēnojuma attālumi m'!O8*100/(1460-803.324171139819)))</f>
        <v>0</v>
      </c>
      <c r="R8" s="11">
        <f>IF('Enojuma laiki bez_att. vājināj.'!R8=0,,(1460*100/(1460-803.324171139819)-'Ēnojuma attālumi m'!P8*100/(1460-803.324171139819)))</f>
        <v>0</v>
      </c>
    </row>
    <row r="9" spans="1:18" x14ac:dyDescent="0.45">
      <c r="A9" s="4">
        <f>'Enojuma laiki bez_att. vājināj.'!A9</f>
        <v>0</v>
      </c>
      <c r="B9" s="5">
        <f t="shared" si="0"/>
        <v>0</v>
      </c>
      <c r="C9" s="12">
        <f t="shared" si="1"/>
        <v>0</v>
      </c>
      <c r="D9" s="16">
        <f>'Enojuma laiki bez_att. vājināj.'!D9</f>
        <v>0</v>
      </c>
      <c r="E9" s="20" t="s">
        <v>264</v>
      </c>
      <c r="F9" s="11">
        <f>IF('Enojuma laiki bez_att. vājināj.'!F9=0,,(1460*100/(1460-803.324171139819)-'Ēnojuma attālumi m'!D9*100/(1460-803.324171139819)))</f>
        <v>0</v>
      </c>
      <c r="G9" s="11">
        <f>IF('Enojuma laiki bez_att. vājināj.'!G9=0,,(1460*100/(1460-803.324171139819)-'Ēnojuma attālumi m'!E9*100/(1460-803.324171139819)))</f>
        <v>0</v>
      </c>
      <c r="H9" s="11">
        <f>IF('Enojuma laiki bez_att. vājināj.'!H9=0,,(1460*100/(1460-803.324171139819)-'Ēnojuma attālumi m'!F9*100/(1460-803.324171139819)))</f>
        <v>0</v>
      </c>
      <c r="I9" s="11">
        <f>IF('Enojuma laiki bez_att. vājināj.'!I9=0,,(1460*100/(1460-803.324171139819)-'Ēnojuma attālumi m'!G9*100/(1460-803.324171139819)))</f>
        <v>0</v>
      </c>
      <c r="J9" s="11">
        <f>IF('Enojuma laiki bez_att. vājināj.'!J9=0,,(1460*100/(1460-803.324171139819)-'Ēnojuma attālumi m'!H9*100/(1460-803.324171139819)))</f>
        <v>0</v>
      </c>
      <c r="K9" s="11">
        <f>IF('Enojuma laiki bez_att. vājināj.'!K9=0,,(1460*100/(1460-803.324171139819)-'Ēnojuma attālumi m'!I9*100/(1460-803.324171139819)))</f>
        <v>0</v>
      </c>
      <c r="L9" s="11">
        <f>IF('Enojuma laiki bez_att. vājināj.'!L9=0,,(1460*100/(1460-803.324171139819)-'Ēnojuma attālumi m'!J9*100/(1460-803.324171139819)))</f>
        <v>0</v>
      </c>
      <c r="M9" s="11">
        <f>IF('Enojuma laiki bez_att. vājināj.'!M9=0,,(1460*100/(1460-803.324171139819)-'Ēnojuma attālumi m'!K9*100/(1460-803.324171139819)))</f>
        <v>0</v>
      </c>
      <c r="N9" s="11">
        <f>IF('Enojuma laiki bez_att. vājināj.'!N9=0,,(1460*100/(1460-803.324171139819)-'Ēnojuma attālumi m'!L9*100/(1460-803.324171139819)))</f>
        <v>0</v>
      </c>
      <c r="O9" s="11">
        <f>IF('Enojuma laiki bez_att. vājināj.'!O9=0,,(1460*100/(1460-803.324171139819)-'Ēnojuma attālumi m'!M9*100/(1460-803.324171139819)))</f>
        <v>0</v>
      </c>
      <c r="P9" s="11">
        <f>IF('Enojuma laiki bez_att. vājināj.'!P9=0,,(1460*100/(1460-803.324171139819)-'Ēnojuma attālumi m'!N9*100/(1460-803.324171139819)))</f>
        <v>0</v>
      </c>
      <c r="Q9" s="11">
        <f>IF('Enojuma laiki bez_att. vājināj.'!Q9=0,,(1460*100/(1460-803.324171139819)-'Ēnojuma attālumi m'!O9*100/(1460-803.324171139819)))</f>
        <v>0</v>
      </c>
      <c r="R9" s="11">
        <f>IF('Enojuma laiki bez_att. vājināj.'!R9=0,,(1460*100/(1460-803.324171139819)-'Ēnojuma attālumi m'!P9*100/(1460-803.324171139819)))</f>
        <v>0</v>
      </c>
    </row>
    <row r="10" spans="1:18" x14ac:dyDescent="0.45">
      <c r="A10" s="4">
        <f>'Enojuma laiki bez_att. vājināj.'!A10</f>
        <v>0</v>
      </c>
      <c r="B10" s="5">
        <f t="shared" si="0"/>
        <v>0</v>
      </c>
      <c r="C10" s="12">
        <f t="shared" si="1"/>
        <v>0</v>
      </c>
      <c r="D10" s="16">
        <f>'Enojuma laiki bez_att. vājināj.'!D10</f>
        <v>0</v>
      </c>
      <c r="E10" s="20" t="s">
        <v>265</v>
      </c>
      <c r="F10" s="11">
        <f>IF('Enojuma laiki bez_att. vājināj.'!F10=0,,(1460*100/(1460-803.324171139819)-'Ēnojuma attālumi m'!D10*100/(1460-803.324171139819)))</f>
        <v>0</v>
      </c>
      <c r="G10" s="11">
        <f>IF('Enojuma laiki bez_att. vājināj.'!G10=0,,(1460*100/(1460-803.324171139819)-'Ēnojuma attālumi m'!E10*100/(1460-803.324171139819)))</f>
        <v>0</v>
      </c>
      <c r="H10" s="11">
        <f>IF('Enojuma laiki bez_att. vājināj.'!H10=0,,(1460*100/(1460-803.324171139819)-'Ēnojuma attālumi m'!F10*100/(1460-803.324171139819)))</f>
        <v>0</v>
      </c>
      <c r="I10" s="11">
        <f>IF('Enojuma laiki bez_att. vājināj.'!I10=0,,(1460*100/(1460-803.324171139819)-'Ēnojuma attālumi m'!G10*100/(1460-803.324171139819)))</f>
        <v>0</v>
      </c>
      <c r="J10" s="11">
        <f>IF('Enojuma laiki bez_att. vājināj.'!J10=0,,(1460*100/(1460-803.324171139819)-'Ēnojuma attālumi m'!H10*100/(1460-803.324171139819)))</f>
        <v>0</v>
      </c>
      <c r="K10" s="11">
        <f>IF('Enojuma laiki bez_att. vājināj.'!K10=0,,(1460*100/(1460-803.324171139819)-'Ēnojuma attālumi m'!I10*100/(1460-803.324171139819)))</f>
        <v>0</v>
      </c>
      <c r="L10" s="11">
        <f>IF('Enojuma laiki bez_att. vājināj.'!L10=0,,(1460*100/(1460-803.324171139819)-'Ēnojuma attālumi m'!J10*100/(1460-803.324171139819)))</f>
        <v>0</v>
      </c>
      <c r="M10" s="11">
        <f>IF('Enojuma laiki bez_att. vājināj.'!M10=0,,(1460*100/(1460-803.324171139819)-'Ēnojuma attālumi m'!K10*100/(1460-803.324171139819)))</f>
        <v>0</v>
      </c>
      <c r="N10" s="11">
        <f>IF('Enojuma laiki bez_att. vājināj.'!N10=0,,(1460*100/(1460-803.324171139819)-'Ēnojuma attālumi m'!L10*100/(1460-803.324171139819)))</f>
        <v>0</v>
      </c>
      <c r="O10" s="11">
        <f>IF('Enojuma laiki bez_att. vājināj.'!O10=0,,(1460*100/(1460-803.324171139819)-'Ēnojuma attālumi m'!M10*100/(1460-803.324171139819)))</f>
        <v>0</v>
      </c>
      <c r="P10" s="11">
        <f>IF('Enojuma laiki bez_att. vājināj.'!P10=0,,(1460*100/(1460-803.324171139819)-'Ēnojuma attālumi m'!N10*100/(1460-803.324171139819)))</f>
        <v>0</v>
      </c>
      <c r="Q10" s="11">
        <f>IF('Enojuma laiki bez_att. vājināj.'!Q10=0,,(1460*100/(1460-803.324171139819)-'Ēnojuma attālumi m'!O10*100/(1460-803.324171139819)))</f>
        <v>0</v>
      </c>
      <c r="R10" s="11">
        <f>IF('Enojuma laiki bez_att. vājināj.'!R10=0,,(1460*100/(1460-803.324171139819)-'Ēnojuma attālumi m'!P10*100/(1460-803.324171139819)))</f>
        <v>0</v>
      </c>
    </row>
    <row r="11" spans="1:18" x14ac:dyDescent="0.45">
      <c r="A11" s="4">
        <f>'Enojuma laiki bez_att. vājināj.'!A11</f>
        <v>0</v>
      </c>
      <c r="B11" s="5">
        <f t="shared" si="0"/>
        <v>0</v>
      </c>
      <c r="C11" s="12">
        <f t="shared" si="1"/>
        <v>0</v>
      </c>
      <c r="D11" s="16">
        <f>'Enojuma laiki bez_att. vājināj.'!D11</f>
        <v>0</v>
      </c>
      <c r="E11" s="20" t="s">
        <v>266</v>
      </c>
      <c r="F11" s="11">
        <f>IF('Enojuma laiki bez_att. vājināj.'!F11=0,,(1460*100/(1460-803.324171139819)-'Ēnojuma attālumi m'!D11*100/(1460-803.324171139819)))</f>
        <v>0</v>
      </c>
      <c r="G11" s="11">
        <f>IF('Enojuma laiki bez_att. vājināj.'!G11=0,,(1460*100/(1460-803.324171139819)-'Ēnojuma attālumi m'!E11*100/(1460-803.324171139819)))</f>
        <v>0</v>
      </c>
      <c r="H11" s="11">
        <f>IF('Enojuma laiki bez_att. vājināj.'!H11=0,,(1460*100/(1460-803.324171139819)-'Ēnojuma attālumi m'!F11*100/(1460-803.324171139819)))</f>
        <v>0</v>
      </c>
      <c r="I11" s="11">
        <f>IF('Enojuma laiki bez_att. vājināj.'!I11=0,,(1460*100/(1460-803.324171139819)-'Ēnojuma attālumi m'!G11*100/(1460-803.324171139819)))</f>
        <v>0</v>
      </c>
      <c r="J11" s="11">
        <f>IF('Enojuma laiki bez_att. vājināj.'!J11=0,,(1460*100/(1460-803.324171139819)-'Ēnojuma attālumi m'!H11*100/(1460-803.324171139819)))</f>
        <v>0</v>
      </c>
      <c r="K11" s="11">
        <f>IF('Enojuma laiki bez_att. vājināj.'!K11=0,,(1460*100/(1460-803.324171139819)-'Ēnojuma attālumi m'!I11*100/(1460-803.324171139819)))</f>
        <v>0</v>
      </c>
      <c r="L11" s="11">
        <f>IF('Enojuma laiki bez_att. vājināj.'!L11=0,,(1460*100/(1460-803.324171139819)-'Ēnojuma attālumi m'!J11*100/(1460-803.324171139819)))</f>
        <v>0</v>
      </c>
      <c r="M11" s="11">
        <f>IF('Enojuma laiki bez_att. vājināj.'!M11=0,,(1460*100/(1460-803.324171139819)-'Ēnojuma attālumi m'!K11*100/(1460-803.324171139819)))</f>
        <v>0</v>
      </c>
      <c r="N11" s="11">
        <f>IF('Enojuma laiki bez_att. vājināj.'!N11=0,,(1460*100/(1460-803.324171139819)-'Ēnojuma attālumi m'!L11*100/(1460-803.324171139819)))</f>
        <v>0</v>
      </c>
      <c r="O11" s="11">
        <f>IF('Enojuma laiki bez_att. vājināj.'!O11=0,,(1460*100/(1460-803.324171139819)-'Ēnojuma attālumi m'!M11*100/(1460-803.324171139819)))</f>
        <v>0</v>
      </c>
      <c r="P11" s="11">
        <f>IF('Enojuma laiki bez_att. vājināj.'!P11=0,,(1460*100/(1460-803.324171139819)-'Ēnojuma attālumi m'!N11*100/(1460-803.324171139819)))</f>
        <v>0</v>
      </c>
      <c r="Q11" s="11">
        <f>IF('Enojuma laiki bez_att. vājināj.'!Q11=0,,(1460*100/(1460-803.324171139819)-'Ēnojuma attālumi m'!O11*100/(1460-803.324171139819)))</f>
        <v>0</v>
      </c>
      <c r="R11" s="11">
        <f>IF('Enojuma laiki bez_att. vājināj.'!R11=0,,(1460*100/(1460-803.324171139819)-'Ēnojuma attālumi m'!P11*100/(1460-803.324171139819)))</f>
        <v>0</v>
      </c>
    </row>
    <row r="12" spans="1:18" x14ac:dyDescent="0.45">
      <c r="A12" s="4">
        <f>'Enojuma laiki bez_att. vājināj.'!A12</f>
        <v>0</v>
      </c>
      <c r="B12" s="5">
        <f t="shared" si="0"/>
        <v>0</v>
      </c>
      <c r="C12" s="12">
        <f t="shared" si="1"/>
        <v>0</v>
      </c>
      <c r="D12" s="16">
        <f>'Enojuma laiki bez_att. vājināj.'!D12</f>
        <v>0</v>
      </c>
      <c r="E12" s="20" t="s">
        <v>267</v>
      </c>
      <c r="F12" s="11">
        <f>IF('Enojuma laiki bez_att. vājināj.'!F12=0,,(1460*100/(1460-803.324171139819)-'Ēnojuma attālumi m'!D12*100/(1460-803.324171139819)))</f>
        <v>0</v>
      </c>
      <c r="G12" s="11">
        <f>IF('Enojuma laiki bez_att. vājināj.'!G12=0,,(1460*100/(1460-803.324171139819)-'Ēnojuma attālumi m'!E12*100/(1460-803.324171139819)))</f>
        <v>0</v>
      </c>
      <c r="H12" s="11">
        <f>IF('Enojuma laiki bez_att. vājināj.'!H12=0,,(1460*100/(1460-803.324171139819)-'Ēnojuma attālumi m'!F12*100/(1460-803.324171139819)))</f>
        <v>0</v>
      </c>
      <c r="I12" s="11">
        <f>IF('Enojuma laiki bez_att. vājināj.'!I12=0,,(1460*100/(1460-803.324171139819)-'Ēnojuma attālumi m'!G12*100/(1460-803.324171139819)))</f>
        <v>0</v>
      </c>
      <c r="J12" s="11">
        <f>IF('Enojuma laiki bez_att. vājināj.'!J12=0,,(1460*100/(1460-803.324171139819)-'Ēnojuma attālumi m'!H12*100/(1460-803.324171139819)))</f>
        <v>0</v>
      </c>
      <c r="K12" s="11">
        <f>IF('Enojuma laiki bez_att. vājināj.'!K12=0,,(1460*100/(1460-803.324171139819)-'Ēnojuma attālumi m'!I12*100/(1460-803.324171139819)))</f>
        <v>0</v>
      </c>
      <c r="L12" s="11">
        <f>IF('Enojuma laiki bez_att. vājināj.'!L12=0,,(1460*100/(1460-803.324171139819)-'Ēnojuma attālumi m'!J12*100/(1460-803.324171139819)))</f>
        <v>0</v>
      </c>
      <c r="M12" s="11">
        <f>IF('Enojuma laiki bez_att. vājināj.'!M12=0,,(1460*100/(1460-803.324171139819)-'Ēnojuma attālumi m'!K12*100/(1460-803.324171139819)))</f>
        <v>0</v>
      </c>
      <c r="N12" s="11">
        <f>IF('Enojuma laiki bez_att. vājināj.'!N12=0,,(1460*100/(1460-803.324171139819)-'Ēnojuma attālumi m'!L12*100/(1460-803.324171139819)))</f>
        <v>0</v>
      </c>
      <c r="O12" s="11">
        <f>IF('Enojuma laiki bez_att. vājināj.'!O12=0,,(1460*100/(1460-803.324171139819)-'Ēnojuma attālumi m'!M12*100/(1460-803.324171139819)))</f>
        <v>0</v>
      </c>
      <c r="P12" s="11">
        <f>IF('Enojuma laiki bez_att. vājināj.'!P12=0,,(1460*100/(1460-803.324171139819)-'Ēnojuma attālumi m'!N12*100/(1460-803.324171139819)))</f>
        <v>0</v>
      </c>
      <c r="Q12" s="11">
        <f>IF('Enojuma laiki bez_att. vājināj.'!Q12=0,,(1460*100/(1460-803.324171139819)-'Ēnojuma attālumi m'!O12*100/(1460-803.324171139819)))</f>
        <v>0</v>
      </c>
      <c r="R12" s="11">
        <f>IF('Enojuma laiki bez_att. vājināj.'!R12=0,,(1460*100/(1460-803.324171139819)-'Ēnojuma attālumi m'!P12*100/(1460-803.324171139819)))</f>
        <v>0</v>
      </c>
    </row>
    <row r="13" spans="1:18" x14ac:dyDescent="0.45">
      <c r="A13" s="4">
        <f>'Enojuma laiki bez_att. vājināj.'!A13</f>
        <v>0</v>
      </c>
      <c r="B13" s="5">
        <f t="shared" si="0"/>
        <v>0</v>
      </c>
      <c r="C13" s="12">
        <f t="shared" si="1"/>
        <v>0</v>
      </c>
      <c r="D13" s="16">
        <f>'Enojuma laiki bez_att. vājināj.'!D13</f>
        <v>0</v>
      </c>
      <c r="E13" s="20" t="s">
        <v>268</v>
      </c>
      <c r="F13" s="11">
        <f>IF('Enojuma laiki bez_att. vājināj.'!F13=0,,(1460*100/(1460-803.324171139819)-'Ēnojuma attālumi m'!D13*100/(1460-803.324171139819)))</f>
        <v>0</v>
      </c>
      <c r="G13" s="11">
        <f>IF('Enojuma laiki bez_att. vājināj.'!G13=0,,(1460*100/(1460-803.324171139819)-'Ēnojuma attālumi m'!E13*100/(1460-803.324171139819)))</f>
        <v>0</v>
      </c>
      <c r="H13" s="11">
        <f>IF('Enojuma laiki bez_att. vājināj.'!H13=0,,(1460*100/(1460-803.324171139819)-'Ēnojuma attālumi m'!F13*100/(1460-803.324171139819)))</f>
        <v>0</v>
      </c>
      <c r="I13" s="11">
        <f>IF('Enojuma laiki bez_att. vājināj.'!I13=0,,(1460*100/(1460-803.324171139819)-'Ēnojuma attālumi m'!G13*100/(1460-803.324171139819)))</f>
        <v>0</v>
      </c>
      <c r="J13" s="11">
        <f>IF('Enojuma laiki bez_att. vājināj.'!J13=0,,(1460*100/(1460-803.324171139819)-'Ēnojuma attālumi m'!H13*100/(1460-803.324171139819)))</f>
        <v>0</v>
      </c>
      <c r="K13" s="11">
        <f>IF('Enojuma laiki bez_att. vājināj.'!K13=0,,(1460*100/(1460-803.324171139819)-'Ēnojuma attālumi m'!I13*100/(1460-803.324171139819)))</f>
        <v>0</v>
      </c>
      <c r="L13" s="11">
        <f>IF('Enojuma laiki bez_att. vājināj.'!L13=0,,(1460*100/(1460-803.324171139819)-'Ēnojuma attālumi m'!J13*100/(1460-803.324171139819)))</f>
        <v>0</v>
      </c>
      <c r="M13" s="11">
        <f>IF('Enojuma laiki bez_att. vājināj.'!M13=0,,(1460*100/(1460-803.324171139819)-'Ēnojuma attālumi m'!K13*100/(1460-803.324171139819)))</f>
        <v>0</v>
      </c>
      <c r="N13" s="11">
        <f>IF('Enojuma laiki bez_att. vājināj.'!N13=0,,(1460*100/(1460-803.324171139819)-'Ēnojuma attālumi m'!L13*100/(1460-803.324171139819)))</f>
        <v>0</v>
      </c>
      <c r="O13" s="11">
        <f>IF('Enojuma laiki bez_att. vājināj.'!O13=0,,(1460*100/(1460-803.324171139819)-'Ēnojuma attālumi m'!M13*100/(1460-803.324171139819)))</f>
        <v>0</v>
      </c>
      <c r="P13" s="11">
        <f>IF('Enojuma laiki bez_att. vājināj.'!P13=0,,(1460*100/(1460-803.324171139819)-'Ēnojuma attālumi m'!N13*100/(1460-803.324171139819)))</f>
        <v>0</v>
      </c>
      <c r="Q13" s="11">
        <f>IF('Enojuma laiki bez_att. vājināj.'!Q13=0,,(1460*100/(1460-803.324171139819)-'Ēnojuma attālumi m'!O13*100/(1460-803.324171139819)))</f>
        <v>0</v>
      </c>
      <c r="R13" s="11">
        <f>IF('Enojuma laiki bez_att. vājināj.'!R13=0,,(1460*100/(1460-803.324171139819)-'Ēnojuma attālumi m'!P13*100/(1460-803.324171139819)))</f>
        <v>0</v>
      </c>
    </row>
    <row r="14" spans="1:18" x14ac:dyDescent="0.45">
      <c r="A14" s="4">
        <f>'Enojuma laiki bez_att. vājināj.'!A14</f>
        <v>2</v>
      </c>
      <c r="B14" s="5">
        <f t="shared" si="0"/>
        <v>58.727015491650945</v>
      </c>
      <c r="C14" s="12">
        <f t="shared" si="1"/>
        <v>29.363507745825473</v>
      </c>
      <c r="D14" s="16">
        <f>'Enojuma laiki bez_att. vājināj.'!D14</f>
        <v>0.35555555555555557</v>
      </c>
      <c r="E14" s="20" t="s">
        <v>61</v>
      </c>
      <c r="F14" s="11">
        <f>IF('Enojuma laiki bez_att. vājināj.'!F14=0,,(1460*100/(1460-803.324171139819)-'Ēnojuma attālumi m'!D14*100/(1460-803.324171139819)))</f>
        <v>0</v>
      </c>
      <c r="G14" s="11">
        <f>IF('Enojuma laiki bez_att. vājināj.'!G14=0,,(1460*100/(1460-803.324171139819)-'Ēnojuma attālumi m'!E14*100/(1460-803.324171139819)))</f>
        <v>0</v>
      </c>
      <c r="H14" s="11">
        <f>IF('Enojuma laiki bez_att. vājināj.'!H14=0,,(1460*100/(1460-803.324171139819)-'Ēnojuma attālumi m'!F14*100/(1460-803.324171139819)))</f>
        <v>0</v>
      </c>
      <c r="I14" s="11">
        <f>IF('Enojuma laiki bez_att. vājināj.'!I14=0,,(1460*100/(1460-803.324171139819)-'Ēnojuma attālumi m'!G14*100/(1460-803.324171139819)))</f>
        <v>0</v>
      </c>
      <c r="J14" s="11">
        <f>IF('Enojuma laiki bez_att. vājināj.'!J14=0,,(1460*100/(1460-803.324171139819)-'Ēnojuma attālumi m'!H14*100/(1460-803.324171139819)))</f>
        <v>0</v>
      </c>
      <c r="K14" s="11">
        <f>IF('Enojuma laiki bez_att. vājināj.'!K14=0,,(1460*100/(1460-803.324171139819)-'Ēnojuma attālumi m'!I14*100/(1460-803.324171139819)))</f>
        <v>0</v>
      </c>
      <c r="L14" s="11">
        <f>IF('Enojuma laiki bez_att. vājināj.'!L14=0,,(1460*100/(1460-803.324171139819)-'Ēnojuma attālumi m'!J14*100/(1460-803.324171139819)))</f>
        <v>0</v>
      </c>
      <c r="M14" s="11">
        <f>IF('Enojuma laiki bez_att. vājināj.'!M14=0,,(1460*100/(1460-803.324171139819)-'Ēnojuma attālumi m'!K14*100/(1460-803.324171139819)))</f>
        <v>0</v>
      </c>
      <c r="N14" s="11">
        <f>IF('Enojuma laiki bez_att. vājināj.'!N14=0,,(1460*100/(1460-803.324171139819)-'Ēnojuma attālumi m'!L14*100/(1460-803.324171139819)))</f>
        <v>14.851448258242954</v>
      </c>
      <c r="O14" s="11">
        <f>IF('Enojuma laiki bez_att. vājināj.'!O14=0,,(1460*100/(1460-803.324171139819)-'Ēnojuma attālumi m'!M14*100/(1460-803.324171139819)))</f>
        <v>0</v>
      </c>
      <c r="P14" s="11">
        <f>IF('Enojuma laiki bez_att. vājināj.'!P14=0,,(1460*100/(1460-803.324171139819)-'Ēnojuma attālumi m'!N14*100/(1460-803.324171139819)))</f>
        <v>0</v>
      </c>
      <c r="Q14" s="11">
        <f>IF('Enojuma laiki bez_att. vājināj.'!Q14=0,,(1460*100/(1460-803.324171139819)-'Ēnojuma attālumi m'!O14*100/(1460-803.324171139819)))</f>
        <v>43.875567233407992</v>
      </c>
      <c r="R14" s="11">
        <f>IF('Enojuma laiki bez_att. vājināj.'!R14=0,,(1460*100/(1460-803.324171139819)-'Ēnojuma attālumi m'!P14*100/(1460-803.324171139819)))</f>
        <v>0</v>
      </c>
    </row>
    <row r="15" spans="1:18" x14ac:dyDescent="0.45">
      <c r="A15" s="4">
        <f>'Enojuma laiki bez_att. vājināj.'!A15</f>
        <v>0</v>
      </c>
      <c r="B15" s="5">
        <f t="shared" si="0"/>
        <v>0</v>
      </c>
      <c r="C15" s="12">
        <f t="shared" si="1"/>
        <v>0</v>
      </c>
      <c r="D15" s="16">
        <f>'Enojuma laiki bez_att. vājināj.'!D15</f>
        <v>0</v>
      </c>
      <c r="E15" s="20" t="s">
        <v>62</v>
      </c>
      <c r="F15" s="11">
        <f>IF('Enojuma laiki bez_att. vājināj.'!F15=0,,(1460*100/(1460-803.324171139819)-'Ēnojuma attālumi m'!D15*100/(1460-803.324171139819)))</f>
        <v>0</v>
      </c>
      <c r="G15" s="11">
        <f>IF('Enojuma laiki bez_att. vājināj.'!G15=0,,(1460*100/(1460-803.324171139819)-'Ēnojuma attālumi m'!E15*100/(1460-803.324171139819)))</f>
        <v>0</v>
      </c>
      <c r="H15" s="11">
        <f>IF('Enojuma laiki bez_att. vājināj.'!H15=0,,(1460*100/(1460-803.324171139819)-'Ēnojuma attālumi m'!F15*100/(1460-803.324171139819)))</f>
        <v>0</v>
      </c>
      <c r="I15" s="11">
        <f>IF('Enojuma laiki bez_att. vājināj.'!I15=0,,(1460*100/(1460-803.324171139819)-'Ēnojuma attālumi m'!G15*100/(1460-803.324171139819)))</f>
        <v>0</v>
      </c>
      <c r="J15" s="11">
        <f>IF('Enojuma laiki bez_att. vājināj.'!J15=0,,(1460*100/(1460-803.324171139819)-'Ēnojuma attālumi m'!H15*100/(1460-803.324171139819)))</f>
        <v>0</v>
      </c>
      <c r="K15" s="11">
        <f>IF('Enojuma laiki bez_att. vājināj.'!K15=0,,(1460*100/(1460-803.324171139819)-'Ēnojuma attālumi m'!I15*100/(1460-803.324171139819)))</f>
        <v>0</v>
      </c>
      <c r="L15" s="11">
        <f>IF('Enojuma laiki bez_att. vājināj.'!L15=0,,(1460*100/(1460-803.324171139819)-'Ēnojuma attālumi m'!J15*100/(1460-803.324171139819)))</f>
        <v>0</v>
      </c>
      <c r="M15" s="11">
        <f>IF('Enojuma laiki bez_att. vājināj.'!M15=0,,(1460*100/(1460-803.324171139819)-'Ēnojuma attālumi m'!K15*100/(1460-803.324171139819)))</f>
        <v>0</v>
      </c>
      <c r="N15" s="11">
        <f>IF('Enojuma laiki bez_att. vājināj.'!N15=0,,(1460*100/(1460-803.324171139819)-'Ēnojuma attālumi m'!L15*100/(1460-803.324171139819)))</f>
        <v>0</v>
      </c>
      <c r="O15" s="11">
        <f>IF('Enojuma laiki bez_att. vājināj.'!O15=0,,(1460*100/(1460-803.324171139819)-'Ēnojuma attālumi m'!M15*100/(1460-803.324171139819)))</f>
        <v>0</v>
      </c>
      <c r="P15" s="11">
        <f>IF('Enojuma laiki bez_att. vājināj.'!P15=0,,(1460*100/(1460-803.324171139819)-'Ēnojuma attālumi m'!N15*100/(1460-803.324171139819)))</f>
        <v>0</v>
      </c>
      <c r="Q15" s="11">
        <f>IF('Enojuma laiki bez_att. vājināj.'!Q15=0,,(1460*100/(1460-803.324171139819)-'Ēnojuma attālumi m'!O15*100/(1460-803.324171139819)))</f>
        <v>0</v>
      </c>
      <c r="R15" s="11">
        <f>IF('Enojuma laiki bez_att. vājināj.'!R15=0,,(1460*100/(1460-803.324171139819)-'Ēnojuma attālumi m'!P15*100/(1460-803.324171139819)))</f>
        <v>0</v>
      </c>
    </row>
    <row r="16" spans="1:18" x14ac:dyDescent="0.45">
      <c r="A16" s="4">
        <f>'Enojuma laiki bez_att. vājināj.'!A16</f>
        <v>1</v>
      </c>
      <c r="B16" s="5">
        <f t="shared" si="0"/>
        <v>33.05802853298448</v>
      </c>
      <c r="C16" s="12">
        <f t="shared" si="1"/>
        <v>33.05802853298448</v>
      </c>
      <c r="D16" s="16">
        <f>'Enojuma laiki bez_att. vājināj.'!D16</f>
        <v>0.34583333333333333</v>
      </c>
      <c r="E16" s="20" t="s">
        <v>64</v>
      </c>
      <c r="F16" s="11">
        <f>IF('Enojuma laiki bez_att. vājināj.'!F16=0,,(1460*100/(1460-803.324171139819)-'Ēnojuma attālumi m'!D16*100/(1460-803.324171139819)))</f>
        <v>0</v>
      </c>
      <c r="G16" s="11">
        <f>IF('Enojuma laiki bez_att. vājināj.'!G16=0,,(1460*100/(1460-803.324171139819)-'Ēnojuma attālumi m'!E16*100/(1460-803.324171139819)))</f>
        <v>33.05802853298448</v>
      </c>
      <c r="H16" s="11">
        <f>IF('Enojuma laiki bez_att. vājināj.'!H16=0,,(1460*100/(1460-803.324171139819)-'Ēnojuma attālumi m'!F16*100/(1460-803.324171139819)))</f>
        <v>0</v>
      </c>
      <c r="I16" s="11">
        <f>IF('Enojuma laiki bez_att. vājināj.'!I16=0,,(1460*100/(1460-803.324171139819)-'Ēnojuma attālumi m'!G16*100/(1460-803.324171139819)))</f>
        <v>0</v>
      </c>
      <c r="J16" s="11">
        <f>IF('Enojuma laiki bez_att. vājināj.'!J16=0,,(1460*100/(1460-803.324171139819)-'Ēnojuma attālumi m'!H16*100/(1460-803.324171139819)))</f>
        <v>0</v>
      </c>
      <c r="K16" s="11">
        <f>IF('Enojuma laiki bez_att. vājināj.'!K16=0,,(1460*100/(1460-803.324171139819)-'Ēnojuma attālumi m'!I16*100/(1460-803.324171139819)))</f>
        <v>0</v>
      </c>
      <c r="L16" s="11">
        <f>IF('Enojuma laiki bez_att. vājināj.'!L16=0,,(1460*100/(1460-803.324171139819)-'Ēnojuma attālumi m'!J16*100/(1460-803.324171139819)))</f>
        <v>0</v>
      </c>
      <c r="M16" s="11">
        <f>IF('Enojuma laiki bez_att. vājināj.'!M16=0,,(1460*100/(1460-803.324171139819)-'Ēnojuma attālumi m'!K16*100/(1460-803.324171139819)))</f>
        <v>0</v>
      </c>
      <c r="N16" s="11">
        <f>IF('Enojuma laiki bez_att. vājināj.'!N16=0,,(1460*100/(1460-803.324171139819)-'Ēnojuma attālumi m'!L16*100/(1460-803.324171139819)))</f>
        <v>0</v>
      </c>
      <c r="O16" s="11">
        <f>IF('Enojuma laiki bez_att. vājināj.'!O16=0,,(1460*100/(1460-803.324171139819)-'Ēnojuma attālumi m'!M16*100/(1460-803.324171139819)))</f>
        <v>0</v>
      </c>
      <c r="P16" s="11">
        <f>IF('Enojuma laiki bez_att. vājināj.'!P16=0,,(1460*100/(1460-803.324171139819)-'Ēnojuma attālumi m'!N16*100/(1460-803.324171139819)))</f>
        <v>0</v>
      </c>
      <c r="Q16" s="11">
        <f>IF('Enojuma laiki bez_att. vājināj.'!Q16=0,,(1460*100/(1460-803.324171139819)-'Ēnojuma attālumi m'!O16*100/(1460-803.324171139819)))</f>
        <v>0</v>
      </c>
      <c r="R16" s="11">
        <f>IF('Enojuma laiki bez_att. vājināj.'!R16=0,,(1460*100/(1460-803.324171139819)-'Ēnojuma attālumi m'!P16*100/(1460-803.324171139819)))</f>
        <v>0</v>
      </c>
    </row>
    <row r="17" spans="1:18" x14ac:dyDescent="0.45">
      <c r="A17" s="4">
        <f>'Enojuma laiki bez_att. vājināj.'!A17</f>
        <v>1</v>
      </c>
      <c r="B17" s="5">
        <f t="shared" si="0"/>
        <v>52.347678654263973</v>
      </c>
      <c r="C17" s="12">
        <f t="shared" si="1"/>
        <v>52.347678654263973</v>
      </c>
      <c r="D17" s="16">
        <f>'Enojuma laiki bez_att. vājināj.'!D17</f>
        <v>0.46458333333333335</v>
      </c>
      <c r="E17" s="20" t="s">
        <v>65</v>
      </c>
      <c r="F17" s="11">
        <f>IF('Enojuma laiki bez_att. vājināj.'!F17=0,,(1460*100/(1460-803.324171139819)-'Ēnojuma attālumi m'!D17*100/(1460-803.324171139819)))</f>
        <v>0</v>
      </c>
      <c r="G17" s="11">
        <f>IF('Enojuma laiki bez_att. vājināj.'!G17=0,,(1460*100/(1460-803.324171139819)-'Ēnojuma attālumi m'!E17*100/(1460-803.324171139819)))</f>
        <v>52.347678654263973</v>
      </c>
      <c r="H17" s="11">
        <f>IF('Enojuma laiki bez_att. vājināj.'!H17=0,,(1460*100/(1460-803.324171139819)-'Ēnojuma attālumi m'!F17*100/(1460-803.324171139819)))</f>
        <v>0</v>
      </c>
      <c r="I17" s="11">
        <f>IF('Enojuma laiki bez_att. vājināj.'!I17=0,,(1460*100/(1460-803.324171139819)-'Ēnojuma attālumi m'!G17*100/(1460-803.324171139819)))</f>
        <v>0</v>
      </c>
      <c r="J17" s="11">
        <f>IF('Enojuma laiki bez_att. vājināj.'!J17=0,,(1460*100/(1460-803.324171139819)-'Ēnojuma attālumi m'!H17*100/(1460-803.324171139819)))</f>
        <v>0</v>
      </c>
      <c r="K17" s="11">
        <f>IF('Enojuma laiki bez_att. vājināj.'!K17=0,,(1460*100/(1460-803.324171139819)-'Ēnojuma attālumi m'!I17*100/(1460-803.324171139819)))</f>
        <v>0</v>
      </c>
      <c r="L17" s="11">
        <f>IF('Enojuma laiki bez_att. vājināj.'!L17=0,,(1460*100/(1460-803.324171139819)-'Ēnojuma attālumi m'!J17*100/(1460-803.324171139819)))</f>
        <v>0</v>
      </c>
      <c r="M17" s="11">
        <f>IF('Enojuma laiki bez_att. vājināj.'!M17=0,,(1460*100/(1460-803.324171139819)-'Ēnojuma attālumi m'!K17*100/(1460-803.324171139819)))</f>
        <v>0</v>
      </c>
      <c r="N17" s="11">
        <f>IF('Enojuma laiki bez_att. vājināj.'!N17=0,,(1460*100/(1460-803.324171139819)-'Ēnojuma attālumi m'!L17*100/(1460-803.324171139819)))</f>
        <v>0</v>
      </c>
      <c r="O17" s="11">
        <f>IF('Enojuma laiki bez_att. vājināj.'!O17=0,,(1460*100/(1460-803.324171139819)-'Ēnojuma attālumi m'!M17*100/(1460-803.324171139819)))</f>
        <v>0</v>
      </c>
      <c r="P17" s="11">
        <f>IF('Enojuma laiki bez_att. vājināj.'!P17=0,,(1460*100/(1460-803.324171139819)-'Ēnojuma attālumi m'!N17*100/(1460-803.324171139819)))</f>
        <v>0</v>
      </c>
      <c r="Q17" s="11">
        <f>IF('Enojuma laiki bez_att. vājināj.'!Q17=0,,(1460*100/(1460-803.324171139819)-'Ēnojuma attālumi m'!O17*100/(1460-803.324171139819)))</f>
        <v>0</v>
      </c>
      <c r="R17" s="11">
        <f>IF('Enojuma laiki bez_att. vājināj.'!R17=0,,(1460*100/(1460-803.324171139819)-'Ēnojuma attālumi m'!P17*100/(1460-803.324171139819)))</f>
        <v>0</v>
      </c>
    </row>
    <row r="18" spans="1:18" x14ac:dyDescent="0.45">
      <c r="A18" s="4">
        <f>'Enojuma laiki bez_att. vājināj.'!A18</f>
        <v>0</v>
      </c>
      <c r="B18" s="5">
        <f t="shared" si="0"/>
        <v>0</v>
      </c>
      <c r="C18" s="12">
        <f t="shared" si="1"/>
        <v>0</v>
      </c>
      <c r="D18" s="16">
        <f>'Enojuma laiki bez_att. vājināj.'!D18</f>
        <v>0</v>
      </c>
      <c r="E18" s="20" t="s">
        <v>269</v>
      </c>
      <c r="F18" s="11">
        <f>IF('Enojuma laiki bez_att. vājināj.'!F18=0,,(1460*100/(1460-803.324171139819)-'Ēnojuma attālumi m'!D18*100/(1460-803.324171139819)))</f>
        <v>0</v>
      </c>
      <c r="G18" s="11">
        <f>IF('Enojuma laiki bez_att. vājināj.'!G18=0,,(1460*100/(1460-803.324171139819)-'Ēnojuma attālumi m'!E18*100/(1460-803.324171139819)))</f>
        <v>0</v>
      </c>
      <c r="H18" s="11">
        <f>IF('Enojuma laiki bez_att. vājināj.'!H18=0,,(1460*100/(1460-803.324171139819)-'Ēnojuma attālumi m'!F18*100/(1460-803.324171139819)))</f>
        <v>0</v>
      </c>
      <c r="I18" s="11">
        <f>IF('Enojuma laiki bez_att. vājināj.'!I18=0,,(1460*100/(1460-803.324171139819)-'Ēnojuma attālumi m'!G18*100/(1460-803.324171139819)))</f>
        <v>0</v>
      </c>
      <c r="J18" s="11">
        <f>IF('Enojuma laiki bez_att. vājināj.'!J18=0,,(1460*100/(1460-803.324171139819)-'Ēnojuma attālumi m'!H18*100/(1460-803.324171139819)))</f>
        <v>0</v>
      </c>
      <c r="K18" s="11">
        <f>IF('Enojuma laiki bez_att. vājināj.'!K18=0,,(1460*100/(1460-803.324171139819)-'Ēnojuma attālumi m'!I18*100/(1460-803.324171139819)))</f>
        <v>0</v>
      </c>
      <c r="L18" s="11">
        <f>IF('Enojuma laiki bez_att. vājināj.'!L18=0,,(1460*100/(1460-803.324171139819)-'Ēnojuma attālumi m'!J18*100/(1460-803.324171139819)))</f>
        <v>0</v>
      </c>
      <c r="M18" s="11">
        <f>IF('Enojuma laiki bez_att. vājināj.'!M18=0,,(1460*100/(1460-803.324171139819)-'Ēnojuma attālumi m'!K18*100/(1460-803.324171139819)))</f>
        <v>0</v>
      </c>
      <c r="N18" s="11">
        <f>IF('Enojuma laiki bez_att. vājināj.'!N18=0,,(1460*100/(1460-803.324171139819)-'Ēnojuma attālumi m'!L18*100/(1460-803.324171139819)))</f>
        <v>0</v>
      </c>
      <c r="O18" s="11">
        <f>IF('Enojuma laiki bez_att. vājināj.'!O18=0,,(1460*100/(1460-803.324171139819)-'Ēnojuma attālumi m'!M18*100/(1460-803.324171139819)))</f>
        <v>0</v>
      </c>
      <c r="P18" s="11">
        <f>IF('Enojuma laiki bez_att. vājināj.'!P18=0,,(1460*100/(1460-803.324171139819)-'Ēnojuma attālumi m'!N18*100/(1460-803.324171139819)))</f>
        <v>0</v>
      </c>
      <c r="Q18" s="11">
        <f>IF('Enojuma laiki bez_att. vājināj.'!Q18=0,,(1460*100/(1460-803.324171139819)-'Ēnojuma attālumi m'!O18*100/(1460-803.324171139819)))</f>
        <v>0</v>
      </c>
      <c r="R18" s="11">
        <f>IF('Enojuma laiki bez_att. vājināj.'!R18=0,,(1460*100/(1460-803.324171139819)-'Ēnojuma attālumi m'!P18*100/(1460-803.324171139819)))</f>
        <v>0</v>
      </c>
    </row>
    <row r="19" spans="1:18" x14ac:dyDescent="0.45">
      <c r="A19" s="4">
        <f>'Enojuma laiki bez_att. vājināj.'!A19</f>
        <v>0</v>
      </c>
      <c r="B19" s="5">
        <f t="shared" si="0"/>
        <v>0</v>
      </c>
      <c r="C19" s="12">
        <f t="shared" si="1"/>
        <v>0</v>
      </c>
      <c r="D19" s="16">
        <f>'Enojuma laiki bez_att. vājināj.'!D19</f>
        <v>0</v>
      </c>
      <c r="E19" s="20" t="s">
        <v>270</v>
      </c>
      <c r="F19" s="11">
        <f>IF('Enojuma laiki bez_att. vājināj.'!F19=0,,(1460*100/(1460-803.324171139819)-'Ēnojuma attālumi m'!D19*100/(1460-803.324171139819)))</f>
        <v>0</v>
      </c>
      <c r="G19" s="11">
        <f>IF('Enojuma laiki bez_att. vājināj.'!G19=0,,(1460*100/(1460-803.324171139819)-'Ēnojuma attālumi m'!E19*100/(1460-803.324171139819)))</f>
        <v>0</v>
      </c>
      <c r="H19" s="11">
        <f>IF('Enojuma laiki bez_att. vājināj.'!H19=0,,(1460*100/(1460-803.324171139819)-'Ēnojuma attālumi m'!F19*100/(1460-803.324171139819)))</f>
        <v>0</v>
      </c>
      <c r="I19" s="11">
        <f>IF('Enojuma laiki bez_att. vājināj.'!I19=0,,(1460*100/(1460-803.324171139819)-'Ēnojuma attālumi m'!G19*100/(1460-803.324171139819)))</f>
        <v>0</v>
      </c>
      <c r="J19" s="11">
        <f>IF('Enojuma laiki bez_att. vājināj.'!J19=0,,(1460*100/(1460-803.324171139819)-'Ēnojuma attālumi m'!H19*100/(1460-803.324171139819)))</f>
        <v>0</v>
      </c>
      <c r="K19" s="11">
        <f>IF('Enojuma laiki bez_att. vājināj.'!K19=0,,(1460*100/(1460-803.324171139819)-'Ēnojuma attālumi m'!I19*100/(1460-803.324171139819)))</f>
        <v>0</v>
      </c>
      <c r="L19" s="11">
        <f>IF('Enojuma laiki bez_att. vājināj.'!L19=0,,(1460*100/(1460-803.324171139819)-'Ēnojuma attālumi m'!J19*100/(1460-803.324171139819)))</f>
        <v>0</v>
      </c>
      <c r="M19" s="11">
        <f>IF('Enojuma laiki bez_att. vājināj.'!M19=0,,(1460*100/(1460-803.324171139819)-'Ēnojuma attālumi m'!K19*100/(1460-803.324171139819)))</f>
        <v>0</v>
      </c>
      <c r="N19" s="11">
        <f>IF('Enojuma laiki bez_att. vājināj.'!N19=0,,(1460*100/(1460-803.324171139819)-'Ēnojuma attālumi m'!L19*100/(1460-803.324171139819)))</f>
        <v>0</v>
      </c>
      <c r="O19" s="11">
        <f>IF('Enojuma laiki bez_att. vājināj.'!O19=0,,(1460*100/(1460-803.324171139819)-'Ēnojuma attālumi m'!M19*100/(1460-803.324171139819)))</f>
        <v>0</v>
      </c>
      <c r="P19" s="11">
        <f>IF('Enojuma laiki bez_att. vājināj.'!P19=0,,(1460*100/(1460-803.324171139819)-'Ēnojuma attālumi m'!N19*100/(1460-803.324171139819)))</f>
        <v>0</v>
      </c>
      <c r="Q19" s="11">
        <f>IF('Enojuma laiki bez_att. vājināj.'!Q19=0,,(1460*100/(1460-803.324171139819)-'Ēnojuma attālumi m'!O19*100/(1460-803.324171139819)))</f>
        <v>0</v>
      </c>
      <c r="R19" s="11">
        <f>IF('Enojuma laiki bez_att. vājināj.'!R19=0,,(1460*100/(1460-803.324171139819)-'Ēnojuma attālumi m'!P19*100/(1460-803.324171139819)))</f>
        <v>0</v>
      </c>
    </row>
    <row r="20" spans="1:18" x14ac:dyDescent="0.45">
      <c r="A20" s="4">
        <f>'Enojuma laiki bez_att. vājināj.'!A20</f>
        <v>0</v>
      </c>
      <c r="B20" s="5">
        <f t="shared" si="0"/>
        <v>0</v>
      </c>
      <c r="C20" s="12">
        <f t="shared" si="1"/>
        <v>0</v>
      </c>
      <c r="D20" s="16">
        <f>'Enojuma laiki bez_att. vājināj.'!D20</f>
        <v>0</v>
      </c>
      <c r="E20" s="20" t="s">
        <v>271</v>
      </c>
      <c r="F20" s="11">
        <f>IF('Enojuma laiki bez_att. vājināj.'!F20=0,,(1460*100/(1460-803.324171139819)-'Ēnojuma attālumi m'!D20*100/(1460-803.324171139819)))</f>
        <v>0</v>
      </c>
      <c r="G20" s="11">
        <f>IF('Enojuma laiki bez_att. vājināj.'!G20=0,,(1460*100/(1460-803.324171139819)-'Ēnojuma attālumi m'!E20*100/(1460-803.324171139819)))</f>
        <v>0</v>
      </c>
      <c r="H20" s="11">
        <f>IF('Enojuma laiki bez_att. vājināj.'!H20=0,,(1460*100/(1460-803.324171139819)-'Ēnojuma attālumi m'!F20*100/(1460-803.324171139819)))</f>
        <v>0</v>
      </c>
      <c r="I20" s="11">
        <f>IF('Enojuma laiki bez_att. vājināj.'!I20=0,,(1460*100/(1460-803.324171139819)-'Ēnojuma attālumi m'!G20*100/(1460-803.324171139819)))</f>
        <v>0</v>
      </c>
      <c r="J20" s="11">
        <f>IF('Enojuma laiki bez_att. vājināj.'!J20=0,,(1460*100/(1460-803.324171139819)-'Ēnojuma attālumi m'!H20*100/(1460-803.324171139819)))</f>
        <v>0</v>
      </c>
      <c r="K20" s="11">
        <f>IF('Enojuma laiki bez_att. vājināj.'!K20=0,,(1460*100/(1460-803.324171139819)-'Ēnojuma attālumi m'!I20*100/(1460-803.324171139819)))</f>
        <v>0</v>
      </c>
      <c r="L20" s="11">
        <f>IF('Enojuma laiki bez_att. vājināj.'!L20=0,,(1460*100/(1460-803.324171139819)-'Ēnojuma attālumi m'!J20*100/(1460-803.324171139819)))</f>
        <v>0</v>
      </c>
      <c r="M20" s="11">
        <f>IF('Enojuma laiki bez_att. vājināj.'!M20=0,,(1460*100/(1460-803.324171139819)-'Ēnojuma attālumi m'!K20*100/(1460-803.324171139819)))</f>
        <v>0</v>
      </c>
      <c r="N20" s="11">
        <f>IF('Enojuma laiki bez_att. vājināj.'!N20=0,,(1460*100/(1460-803.324171139819)-'Ēnojuma attālumi m'!L20*100/(1460-803.324171139819)))</f>
        <v>0</v>
      </c>
      <c r="O20" s="11">
        <f>IF('Enojuma laiki bez_att. vājināj.'!O20=0,,(1460*100/(1460-803.324171139819)-'Ēnojuma attālumi m'!M20*100/(1460-803.324171139819)))</f>
        <v>0</v>
      </c>
      <c r="P20" s="11">
        <f>IF('Enojuma laiki bez_att. vājināj.'!P20=0,,(1460*100/(1460-803.324171139819)-'Ēnojuma attālumi m'!N20*100/(1460-803.324171139819)))</f>
        <v>0</v>
      </c>
      <c r="Q20" s="11">
        <f>IF('Enojuma laiki bez_att. vājināj.'!Q20=0,,(1460*100/(1460-803.324171139819)-'Ēnojuma attālumi m'!O20*100/(1460-803.324171139819)))</f>
        <v>0</v>
      </c>
      <c r="R20" s="11">
        <f>IF('Enojuma laiki bez_att. vājināj.'!R20=0,,(1460*100/(1460-803.324171139819)-'Ēnojuma attālumi m'!P20*100/(1460-803.324171139819)))</f>
        <v>0</v>
      </c>
    </row>
    <row r="21" spans="1:18" x14ac:dyDescent="0.45">
      <c r="A21" s="4">
        <f>'Enojuma laiki bez_att. vājināj.'!A21</f>
        <v>0</v>
      </c>
      <c r="B21" s="5">
        <f t="shared" si="0"/>
        <v>0</v>
      </c>
      <c r="C21" s="12">
        <f t="shared" si="1"/>
        <v>0</v>
      </c>
      <c r="D21" s="16">
        <f>'Enojuma laiki bez_att. vājināj.'!D21</f>
        <v>0</v>
      </c>
      <c r="E21" s="20" t="s">
        <v>66</v>
      </c>
      <c r="F21" s="11">
        <f>IF('Enojuma laiki bez_att. vājināj.'!F21=0,,(1460*100/(1460-803.324171139819)-'Ēnojuma attālumi m'!D21*100/(1460-803.324171139819)))</f>
        <v>0</v>
      </c>
      <c r="G21" s="11">
        <f>IF('Enojuma laiki bez_att. vājināj.'!G21=0,,(1460*100/(1460-803.324171139819)-'Ēnojuma attālumi m'!E21*100/(1460-803.324171139819)))</f>
        <v>0</v>
      </c>
      <c r="H21" s="11">
        <f>IF('Enojuma laiki bez_att. vājināj.'!H21=0,,(1460*100/(1460-803.324171139819)-'Ēnojuma attālumi m'!F21*100/(1460-803.324171139819)))</f>
        <v>0</v>
      </c>
      <c r="I21" s="11">
        <f>IF('Enojuma laiki bez_att. vājināj.'!I21=0,,(1460*100/(1460-803.324171139819)-'Ēnojuma attālumi m'!G21*100/(1460-803.324171139819)))</f>
        <v>0</v>
      </c>
      <c r="J21" s="11">
        <f>IF('Enojuma laiki bez_att. vājināj.'!J21=0,,(1460*100/(1460-803.324171139819)-'Ēnojuma attālumi m'!H21*100/(1460-803.324171139819)))</f>
        <v>0</v>
      </c>
      <c r="K21" s="11">
        <f>IF('Enojuma laiki bez_att. vājināj.'!K21=0,,(1460*100/(1460-803.324171139819)-'Ēnojuma attālumi m'!I21*100/(1460-803.324171139819)))</f>
        <v>0</v>
      </c>
      <c r="L21" s="11">
        <f>IF('Enojuma laiki bez_att. vājināj.'!L21=0,,(1460*100/(1460-803.324171139819)-'Ēnojuma attālumi m'!J21*100/(1460-803.324171139819)))</f>
        <v>0</v>
      </c>
      <c r="M21" s="11">
        <f>IF('Enojuma laiki bez_att. vājināj.'!M21=0,,(1460*100/(1460-803.324171139819)-'Ēnojuma attālumi m'!K21*100/(1460-803.324171139819)))</f>
        <v>0</v>
      </c>
      <c r="N21" s="11">
        <f>IF('Enojuma laiki bez_att. vājināj.'!N21=0,,(1460*100/(1460-803.324171139819)-'Ēnojuma attālumi m'!L21*100/(1460-803.324171139819)))</f>
        <v>0</v>
      </c>
      <c r="O21" s="11">
        <f>IF('Enojuma laiki bez_att. vājināj.'!O21=0,,(1460*100/(1460-803.324171139819)-'Ēnojuma attālumi m'!M21*100/(1460-803.324171139819)))</f>
        <v>0</v>
      </c>
      <c r="P21" s="11">
        <f>IF('Enojuma laiki bez_att. vājināj.'!P21=0,,(1460*100/(1460-803.324171139819)-'Ēnojuma attālumi m'!N21*100/(1460-803.324171139819)))</f>
        <v>0</v>
      </c>
      <c r="Q21" s="11">
        <f>IF('Enojuma laiki bez_att. vājināj.'!Q21=0,,(1460*100/(1460-803.324171139819)-'Ēnojuma attālumi m'!O21*100/(1460-803.324171139819)))</f>
        <v>0</v>
      </c>
      <c r="R21" s="11">
        <f>IF('Enojuma laiki bez_att. vājināj.'!R21=0,,(1460*100/(1460-803.324171139819)-'Ēnojuma attālumi m'!P21*100/(1460-803.324171139819)))</f>
        <v>0</v>
      </c>
    </row>
    <row r="22" spans="1:18" x14ac:dyDescent="0.45">
      <c r="A22" s="4">
        <f>'Enojuma laiki bez_att. vājināj.'!A22</f>
        <v>0</v>
      </c>
      <c r="B22" s="5">
        <f t="shared" si="0"/>
        <v>0</v>
      </c>
      <c r="C22" s="12">
        <f t="shared" si="1"/>
        <v>0</v>
      </c>
      <c r="D22" s="16">
        <f>'Enojuma laiki bez_att. vājināj.'!D22</f>
        <v>0</v>
      </c>
      <c r="E22" s="20" t="s">
        <v>67</v>
      </c>
      <c r="F22" s="11">
        <f>IF('Enojuma laiki bez_att. vājināj.'!F22=0,,(1460*100/(1460-803.324171139819)-'Ēnojuma attālumi m'!D22*100/(1460-803.324171139819)))</f>
        <v>0</v>
      </c>
      <c r="G22" s="11">
        <f>IF('Enojuma laiki bez_att. vājināj.'!G22=0,,(1460*100/(1460-803.324171139819)-'Ēnojuma attālumi m'!E22*100/(1460-803.324171139819)))</f>
        <v>0</v>
      </c>
      <c r="H22" s="11">
        <f>IF('Enojuma laiki bez_att. vājināj.'!H22=0,,(1460*100/(1460-803.324171139819)-'Ēnojuma attālumi m'!F22*100/(1460-803.324171139819)))</f>
        <v>0</v>
      </c>
      <c r="I22" s="11">
        <f>IF('Enojuma laiki bez_att. vājināj.'!I22=0,,(1460*100/(1460-803.324171139819)-'Ēnojuma attālumi m'!G22*100/(1460-803.324171139819)))</f>
        <v>0</v>
      </c>
      <c r="J22" s="11">
        <f>IF('Enojuma laiki bez_att. vājināj.'!J22=0,,(1460*100/(1460-803.324171139819)-'Ēnojuma attālumi m'!H22*100/(1460-803.324171139819)))</f>
        <v>0</v>
      </c>
      <c r="K22" s="11">
        <f>IF('Enojuma laiki bez_att. vājināj.'!K22=0,,(1460*100/(1460-803.324171139819)-'Ēnojuma attālumi m'!I22*100/(1460-803.324171139819)))</f>
        <v>0</v>
      </c>
      <c r="L22" s="11">
        <f>IF('Enojuma laiki bez_att. vājināj.'!L22=0,,(1460*100/(1460-803.324171139819)-'Ēnojuma attālumi m'!J22*100/(1460-803.324171139819)))</f>
        <v>0</v>
      </c>
      <c r="M22" s="11">
        <f>IF('Enojuma laiki bez_att. vājināj.'!M22=0,,(1460*100/(1460-803.324171139819)-'Ēnojuma attālumi m'!K22*100/(1460-803.324171139819)))</f>
        <v>0</v>
      </c>
      <c r="N22" s="11">
        <f>IF('Enojuma laiki bez_att. vājināj.'!N22=0,,(1460*100/(1460-803.324171139819)-'Ēnojuma attālumi m'!L22*100/(1460-803.324171139819)))</f>
        <v>0</v>
      </c>
      <c r="O22" s="11">
        <f>IF('Enojuma laiki bez_att. vājināj.'!O22=0,,(1460*100/(1460-803.324171139819)-'Ēnojuma attālumi m'!M22*100/(1460-803.324171139819)))</f>
        <v>0</v>
      </c>
      <c r="P22" s="11">
        <f>IF('Enojuma laiki bez_att. vājināj.'!P22=0,,(1460*100/(1460-803.324171139819)-'Ēnojuma attālumi m'!N22*100/(1460-803.324171139819)))</f>
        <v>0</v>
      </c>
      <c r="Q22" s="11">
        <f>IF('Enojuma laiki bez_att. vājināj.'!Q22=0,,(1460*100/(1460-803.324171139819)-'Ēnojuma attālumi m'!O22*100/(1460-803.324171139819)))</f>
        <v>0</v>
      </c>
      <c r="R22" s="11">
        <f>IF('Enojuma laiki bez_att. vājināj.'!R22=0,,(1460*100/(1460-803.324171139819)-'Ēnojuma attālumi m'!P22*100/(1460-803.324171139819)))</f>
        <v>0</v>
      </c>
    </row>
    <row r="23" spans="1:18" x14ac:dyDescent="0.45">
      <c r="A23" s="4">
        <f>'Enojuma laiki bez_att. vājināj.'!A23</f>
        <v>0</v>
      </c>
      <c r="B23" s="5">
        <f t="shared" si="0"/>
        <v>0</v>
      </c>
      <c r="C23" s="12">
        <f t="shared" si="1"/>
        <v>0</v>
      </c>
      <c r="D23" s="16">
        <f>'Enojuma laiki bez_att. vājināj.'!D23</f>
        <v>0</v>
      </c>
      <c r="E23" s="20" t="s">
        <v>272</v>
      </c>
      <c r="F23" s="11">
        <f>IF('Enojuma laiki bez_att. vājināj.'!F23=0,,(1460*100/(1460-803.324171139819)-'Ēnojuma attālumi m'!D23*100/(1460-803.324171139819)))</f>
        <v>0</v>
      </c>
      <c r="G23" s="11">
        <f>IF('Enojuma laiki bez_att. vājināj.'!G23=0,,(1460*100/(1460-803.324171139819)-'Ēnojuma attālumi m'!E23*100/(1460-803.324171139819)))</f>
        <v>0</v>
      </c>
      <c r="H23" s="11">
        <f>IF('Enojuma laiki bez_att. vājināj.'!H23=0,,(1460*100/(1460-803.324171139819)-'Ēnojuma attālumi m'!F23*100/(1460-803.324171139819)))</f>
        <v>0</v>
      </c>
      <c r="I23" s="11">
        <f>IF('Enojuma laiki bez_att. vājināj.'!I23=0,,(1460*100/(1460-803.324171139819)-'Ēnojuma attālumi m'!G23*100/(1460-803.324171139819)))</f>
        <v>0</v>
      </c>
      <c r="J23" s="11">
        <f>IF('Enojuma laiki bez_att. vājināj.'!J23=0,,(1460*100/(1460-803.324171139819)-'Ēnojuma attālumi m'!H23*100/(1460-803.324171139819)))</f>
        <v>0</v>
      </c>
      <c r="K23" s="11">
        <f>IF('Enojuma laiki bez_att. vājināj.'!K23=0,,(1460*100/(1460-803.324171139819)-'Ēnojuma attālumi m'!I23*100/(1460-803.324171139819)))</f>
        <v>0</v>
      </c>
      <c r="L23" s="11">
        <f>IF('Enojuma laiki bez_att. vājināj.'!L23=0,,(1460*100/(1460-803.324171139819)-'Ēnojuma attālumi m'!J23*100/(1460-803.324171139819)))</f>
        <v>0</v>
      </c>
      <c r="M23" s="11">
        <f>IF('Enojuma laiki bez_att. vājināj.'!M23=0,,(1460*100/(1460-803.324171139819)-'Ēnojuma attālumi m'!K23*100/(1460-803.324171139819)))</f>
        <v>0</v>
      </c>
      <c r="N23" s="11">
        <f>IF('Enojuma laiki bez_att. vājināj.'!N23=0,,(1460*100/(1460-803.324171139819)-'Ēnojuma attālumi m'!L23*100/(1460-803.324171139819)))</f>
        <v>0</v>
      </c>
      <c r="O23" s="11">
        <f>IF('Enojuma laiki bez_att. vājināj.'!O23=0,,(1460*100/(1460-803.324171139819)-'Ēnojuma attālumi m'!M23*100/(1460-803.324171139819)))</f>
        <v>0</v>
      </c>
      <c r="P23" s="11">
        <f>IF('Enojuma laiki bez_att. vājināj.'!P23=0,,(1460*100/(1460-803.324171139819)-'Ēnojuma attālumi m'!N23*100/(1460-803.324171139819)))</f>
        <v>0</v>
      </c>
      <c r="Q23" s="11">
        <f>IF('Enojuma laiki bez_att. vājināj.'!Q23=0,,(1460*100/(1460-803.324171139819)-'Ēnojuma attālumi m'!O23*100/(1460-803.324171139819)))</f>
        <v>0</v>
      </c>
      <c r="R23" s="11">
        <f>IF('Enojuma laiki bez_att. vājināj.'!R23=0,,(1460*100/(1460-803.324171139819)-'Ēnojuma attālumi m'!P23*100/(1460-803.324171139819)))</f>
        <v>0</v>
      </c>
    </row>
    <row r="24" spans="1:18" x14ac:dyDescent="0.45">
      <c r="A24" s="4">
        <f>'Enojuma laiki bez_att. vājināj.'!A24</f>
        <v>0</v>
      </c>
      <c r="B24" s="5">
        <f t="shared" si="0"/>
        <v>0</v>
      </c>
      <c r="C24" s="12">
        <f t="shared" si="1"/>
        <v>0</v>
      </c>
      <c r="D24" s="16">
        <f>'Enojuma laiki bez_att. vājināj.'!D24</f>
        <v>0</v>
      </c>
      <c r="E24" s="20" t="s">
        <v>273</v>
      </c>
      <c r="F24" s="11">
        <f>IF('Enojuma laiki bez_att. vājināj.'!F24=0,,(1460*100/(1460-803.324171139819)-'Ēnojuma attālumi m'!D24*100/(1460-803.324171139819)))</f>
        <v>0</v>
      </c>
      <c r="G24" s="11">
        <f>IF('Enojuma laiki bez_att. vājināj.'!G24=0,,(1460*100/(1460-803.324171139819)-'Ēnojuma attālumi m'!E24*100/(1460-803.324171139819)))</f>
        <v>0</v>
      </c>
      <c r="H24" s="11">
        <f>IF('Enojuma laiki bez_att. vājināj.'!H24=0,,(1460*100/(1460-803.324171139819)-'Ēnojuma attālumi m'!F24*100/(1460-803.324171139819)))</f>
        <v>0</v>
      </c>
      <c r="I24" s="11">
        <f>IF('Enojuma laiki bez_att. vājināj.'!I24=0,,(1460*100/(1460-803.324171139819)-'Ēnojuma attālumi m'!G24*100/(1460-803.324171139819)))</f>
        <v>0</v>
      </c>
      <c r="J24" s="11">
        <f>IF('Enojuma laiki bez_att. vājināj.'!J24=0,,(1460*100/(1460-803.324171139819)-'Ēnojuma attālumi m'!H24*100/(1460-803.324171139819)))</f>
        <v>0</v>
      </c>
      <c r="K24" s="11">
        <f>IF('Enojuma laiki bez_att. vājināj.'!K24=0,,(1460*100/(1460-803.324171139819)-'Ēnojuma attālumi m'!I24*100/(1460-803.324171139819)))</f>
        <v>0</v>
      </c>
      <c r="L24" s="11">
        <f>IF('Enojuma laiki bez_att. vājināj.'!L24=0,,(1460*100/(1460-803.324171139819)-'Ēnojuma attālumi m'!J24*100/(1460-803.324171139819)))</f>
        <v>0</v>
      </c>
      <c r="M24" s="11">
        <f>IF('Enojuma laiki bez_att. vājināj.'!M24=0,,(1460*100/(1460-803.324171139819)-'Ēnojuma attālumi m'!K24*100/(1460-803.324171139819)))</f>
        <v>0</v>
      </c>
      <c r="N24" s="11">
        <f>IF('Enojuma laiki bez_att. vājināj.'!N24=0,,(1460*100/(1460-803.324171139819)-'Ēnojuma attālumi m'!L24*100/(1460-803.324171139819)))</f>
        <v>0</v>
      </c>
      <c r="O24" s="11">
        <f>IF('Enojuma laiki bez_att. vājināj.'!O24=0,,(1460*100/(1460-803.324171139819)-'Ēnojuma attālumi m'!M24*100/(1460-803.324171139819)))</f>
        <v>0</v>
      </c>
      <c r="P24" s="11">
        <f>IF('Enojuma laiki bez_att. vājināj.'!P24=0,,(1460*100/(1460-803.324171139819)-'Ēnojuma attālumi m'!N24*100/(1460-803.324171139819)))</f>
        <v>0</v>
      </c>
      <c r="Q24" s="11">
        <f>IF('Enojuma laiki bez_att. vājināj.'!Q24=0,,(1460*100/(1460-803.324171139819)-'Ēnojuma attālumi m'!O24*100/(1460-803.324171139819)))</f>
        <v>0</v>
      </c>
      <c r="R24" s="11">
        <f>IF('Enojuma laiki bez_att. vājināj.'!R24=0,,(1460*100/(1460-803.324171139819)-'Ēnojuma attālumi m'!P24*100/(1460-803.324171139819)))</f>
        <v>0</v>
      </c>
    </row>
    <row r="25" spans="1:18" x14ac:dyDescent="0.45">
      <c r="A25" s="4">
        <f>'Enojuma laiki bez_att. vājināj.'!A25</f>
        <v>2</v>
      </c>
      <c r="B25" s="5">
        <f t="shared" si="0"/>
        <v>54.45697870135146</v>
      </c>
      <c r="C25" s="12">
        <f t="shared" si="1"/>
        <v>27.22848935067573</v>
      </c>
      <c r="D25" s="16">
        <f>'Enojuma laiki bez_att. vājināj.'!D25</f>
        <v>0.18402777777777779</v>
      </c>
      <c r="E25" s="20" t="s">
        <v>70</v>
      </c>
      <c r="F25" s="11">
        <f>IF('Enojuma laiki bez_att. vājināj.'!F25=0,,(1460*100/(1460-803.324171139819)-'Ēnojuma attālumi m'!D25*100/(1460-803.324171139819)))</f>
        <v>0</v>
      </c>
      <c r="G25" s="11">
        <f>IF('Enojuma laiki bez_att. vājināj.'!G25=0,,(1460*100/(1460-803.324171139819)-'Ēnojuma attālumi m'!E25*100/(1460-803.324171139819)))</f>
        <v>0</v>
      </c>
      <c r="H25" s="11">
        <f>IF('Enojuma laiki bez_att. vājināj.'!H25=0,,(1460*100/(1460-803.324171139819)-'Ēnojuma attālumi m'!F25*100/(1460-803.324171139819)))</f>
        <v>9.0467705374170464</v>
      </c>
      <c r="I25" s="11">
        <f>IF('Enojuma laiki bez_att. vājināj.'!I25=0,,(1460*100/(1460-803.324171139819)-'Ēnojuma attālumi m'!G25*100/(1460-803.324171139819)))</f>
        <v>0</v>
      </c>
      <c r="J25" s="11">
        <f>IF('Enojuma laiki bez_att. vājināj.'!J25=0,,(1460*100/(1460-803.324171139819)-'Ēnojuma attālumi m'!H25*100/(1460-803.324171139819)))</f>
        <v>0</v>
      </c>
      <c r="K25" s="11">
        <f>IF('Enojuma laiki bez_att. vājināj.'!K25=0,,(1460*100/(1460-803.324171139819)-'Ēnojuma attālumi m'!I25*100/(1460-803.324171139819)))</f>
        <v>0</v>
      </c>
      <c r="L25" s="11">
        <f>IF('Enojuma laiki bez_att. vājināj.'!L25=0,,(1460*100/(1460-803.324171139819)-'Ēnojuma attālumi m'!J25*100/(1460-803.324171139819)))</f>
        <v>0</v>
      </c>
      <c r="M25" s="11">
        <f>IF('Enojuma laiki bez_att. vājināj.'!M25=0,,(1460*100/(1460-803.324171139819)-'Ēnojuma attālumi m'!K25*100/(1460-803.324171139819)))</f>
        <v>0</v>
      </c>
      <c r="N25" s="11">
        <f>IF('Enojuma laiki bez_att. vājināj.'!N25=0,,(1460*100/(1460-803.324171139819)-'Ēnojuma attālumi m'!L25*100/(1460-803.324171139819)))</f>
        <v>0</v>
      </c>
      <c r="O25" s="11">
        <f>IF('Enojuma laiki bez_att. vājināj.'!O25=0,,(1460*100/(1460-803.324171139819)-'Ēnojuma attālumi m'!M25*100/(1460-803.324171139819)))</f>
        <v>0</v>
      </c>
      <c r="P25" s="11">
        <f>IF('Enojuma laiki bez_att. vājināj.'!P25=0,,(1460*100/(1460-803.324171139819)-'Ēnojuma attālumi m'!N25*100/(1460-803.324171139819)))</f>
        <v>0</v>
      </c>
      <c r="Q25" s="11">
        <f>IF('Enojuma laiki bez_att. vājināj.'!Q25=0,,(1460*100/(1460-803.324171139819)-'Ēnojuma attālumi m'!O25*100/(1460-803.324171139819)))</f>
        <v>0</v>
      </c>
      <c r="R25" s="11">
        <f>IF('Enojuma laiki bez_att. vājināj.'!R25=0,,(1460*100/(1460-803.324171139819)-'Ēnojuma attālumi m'!P25*100/(1460-803.324171139819)))</f>
        <v>45.410208163934414</v>
      </c>
    </row>
    <row r="26" spans="1:18" x14ac:dyDescent="0.45">
      <c r="A26" s="4">
        <f>'Enojuma laiki bez_att. vājināj.'!A26</f>
        <v>2</v>
      </c>
      <c r="B26" s="5">
        <f t="shared" si="0"/>
        <v>102.49276062335591</v>
      </c>
      <c r="C26" s="12">
        <f t="shared" si="1"/>
        <v>51.246380311677953</v>
      </c>
      <c r="D26" s="16">
        <f>'Enojuma laiki bez_att. vājināj.'!D26</f>
        <v>1.5229166666666667</v>
      </c>
      <c r="E26" s="20" t="s">
        <v>71</v>
      </c>
      <c r="F26" s="11">
        <f>IF('Enojuma laiki bez_att. vājināj.'!F26=0,,(1460*100/(1460-803.324171139819)-'Ēnojuma attālumi m'!D26*100/(1460-803.324171139819)))</f>
        <v>22.387228888447595</v>
      </c>
      <c r="G26" s="11">
        <f>IF('Enojuma laiki bez_att. vājināj.'!G26=0,,(1460*100/(1460-803.324171139819)-'Ēnojuma attālumi m'!E26*100/(1460-803.324171139819)))</f>
        <v>80.105531734908311</v>
      </c>
      <c r="H26" s="11">
        <f>IF('Enojuma laiki bez_att. vājināj.'!H26=0,,(1460*100/(1460-803.324171139819)-'Ēnojuma attālumi m'!F26*100/(1460-803.324171139819)))</f>
        <v>0</v>
      </c>
      <c r="I26" s="11">
        <f>IF('Enojuma laiki bez_att. vājināj.'!I26=0,,(1460*100/(1460-803.324171139819)-'Ēnojuma attālumi m'!G26*100/(1460-803.324171139819)))</f>
        <v>0</v>
      </c>
      <c r="J26" s="11">
        <f>IF('Enojuma laiki bez_att. vājināj.'!J26=0,,(1460*100/(1460-803.324171139819)-'Ēnojuma attālumi m'!H26*100/(1460-803.324171139819)))</f>
        <v>0</v>
      </c>
      <c r="K26" s="11">
        <f>IF('Enojuma laiki bez_att. vājināj.'!K26=0,,(1460*100/(1460-803.324171139819)-'Ēnojuma attālumi m'!I26*100/(1460-803.324171139819)))</f>
        <v>0</v>
      </c>
      <c r="L26" s="11">
        <f>IF('Enojuma laiki bez_att. vājināj.'!L26=0,,(1460*100/(1460-803.324171139819)-'Ēnojuma attālumi m'!J26*100/(1460-803.324171139819)))</f>
        <v>0</v>
      </c>
      <c r="M26" s="11">
        <f>IF('Enojuma laiki bez_att. vājināj.'!M26=0,,(1460*100/(1460-803.324171139819)-'Ēnojuma attālumi m'!K26*100/(1460-803.324171139819)))</f>
        <v>0</v>
      </c>
      <c r="N26" s="11">
        <f>IF('Enojuma laiki bez_att. vājināj.'!N26=0,,(1460*100/(1460-803.324171139819)-'Ēnojuma attālumi m'!L26*100/(1460-803.324171139819)))</f>
        <v>0</v>
      </c>
      <c r="O26" s="11">
        <f>IF('Enojuma laiki bez_att. vājināj.'!O26=0,,(1460*100/(1460-803.324171139819)-'Ēnojuma attālumi m'!M26*100/(1460-803.324171139819)))</f>
        <v>0</v>
      </c>
      <c r="P26" s="11">
        <f>IF('Enojuma laiki bez_att. vājināj.'!P26=0,,(1460*100/(1460-803.324171139819)-'Ēnojuma attālumi m'!N26*100/(1460-803.324171139819)))</f>
        <v>0</v>
      </c>
      <c r="Q26" s="11">
        <f>IF('Enojuma laiki bez_att. vājināj.'!Q26=0,,(1460*100/(1460-803.324171139819)-'Ēnojuma attālumi m'!O26*100/(1460-803.324171139819)))</f>
        <v>0</v>
      </c>
      <c r="R26" s="11">
        <f>IF('Enojuma laiki bez_att. vājināj.'!R26=0,,(1460*100/(1460-803.324171139819)-'Ēnojuma attālumi m'!P26*100/(1460-803.324171139819)))</f>
        <v>0</v>
      </c>
    </row>
    <row r="27" spans="1:18" x14ac:dyDescent="0.45">
      <c r="A27" s="4">
        <f>'Enojuma laiki bez_att. vājināj.'!A27</f>
        <v>0</v>
      </c>
      <c r="B27" s="5">
        <f t="shared" si="0"/>
        <v>0</v>
      </c>
      <c r="C27" s="12">
        <f t="shared" si="1"/>
        <v>0</v>
      </c>
      <c r="D27" s="16">
        <f>'Enojuma laiki bez_att. vājināj.'!D27</f>
        <v>0</v>
      </c>
      <c r="E27" s="20" t="s">
        <v>274</v>
      </c>
      <c r="F27" s="11">
        <f>IF('Enojuma laiki bez_att. vājināj.'!F27=0,,(1460*100/(1460-803.324171139819)-'Ēnojuma attālumi m'!D27*100/(1460-803.324171139819)))</f>
        <v>0</v>
      </c>
      <c r="G27" s="11">
        <f>IF('Enojuma laiki bez_att. vājināj.'!G27=0,,(1460*100/(1460-803.324171139819)-'Ēnojuma attālumi m'!E27*100/(1460-803.324171139819)))</f>
        <v>0</v>
      </c>
      <c r="H27" s="11">
        <f>IF('Enojuma laiki bez_att. vājināj.'!H27=0,,(1460*100/(1460-803.324171139819)-'Ēnojuma attālumi m'!F27*100/(1460-803.324171139819)))</f>
        <v>0</v>
      </c>
      <c r="I27" s="11">
        <f>IF('Enojuma laiki bez_att. vājināj.'!I27=0,,(1460*100/(1460-803.324171139819)-'Ēnojuma attālumi m'!G27*100/(1460-803.324171139819)))</f>
        <v>0</v>
      </c>
      <c r="J27" s="11">
        <f>IF('Enojuma laiki bez_att. vājināj.'!J27=0,,(1460*100/(1460-803.324171139819)-'Ēnojuma attālumi m'!H27*100/(1460-803.324171139819)))</f>
        <v>0</v>
      </c>
      <c r="K27" s="11">
        <f>IF('Enojuma laiki bez_att. vājināj.'!K27=0,,(1460*100/(1460-803.324171139819)-'Ēnojuma attālumi m'!I27*100/(1460-803.324171139819)))</f>
        <v>0</v>
      </c>
      <c r="L27" s="11">
        <f>IF('Enojuma laiki bez_att. vājināj.'!L27=0,,(1460*100/(1460-803.324171139819)-'Ēnojuma attālumi m'!J27*100/(1460-803.324171139819)))</f>
        <v>0</v>
      </c>
      <c r="M27" s="11">
        <f>IF('Enojuma laiki bez_att. vājināj.'!M27=0,,(1460*100/(1460-803.324171139819)-'Ēnojuma attālumi m'!K27*100/(1460-803.324171139819)))</f>
        <v>0</v>
      </c>
      <c r="N27" s="11">
        <f>IF('Enojuma laiki bez_att. vājināj.'!N27=0,,(1460*100/(1460-803.324171139819)-'Ēnojuma attālumi m'!L27*100/(1460-803.324171139819)))</f>
        <v>0</v>
      </c>
      <c r="O27" s="11">
        <f>IF('Enojuma laiki bez_att. vājināj.'!O27=0,,(1460*100/(1460-803.324171139819)-'Ēnojuma attālumi m'!M27*100/(1460-803.324171139819)))</f>
        <v>0</v>
      </c>
      <c r="P27" s="11">
        <f>IF('Enojuma laiki bez_att. vājināj.'!P27=0,,(1460*100/(1460-803.324171139819)-'Ēnojuma attālumi m'!N27*100/(1460-803.324171139819)))</f>
        <v>0</v>
      </c>
      <c r="Q27" s="11">
        <f>IF('Enojuma laiki bez_att. vājināj.'!Q27=0,,(1460*100/(1460-803.324171139819)-'Ēnojuma attālumi m'!O27*100/(1460-803.324171139819)))</f>
        <v>0</v>
      </c>
      <c r="R27" s="11">
        <f>IF('Enojuma laiki bez_att. vājināj.'!R27=0,,(1460*100/(1460-803.324171139819)-'Ēnojuma attālumi m'!P27*100/(1460-803.324171139819)))</f>
        <v>0</v>
      </c>
    </row>
    <row r="28" spans="1:18" x14ac:dyDescent="0.45">
      <c r="A28" s="4">
        <f>'Enojuma laiki bez_att. vājināj.'!A28</f>
        <v>0</v>
      </c>
      <c r="B28" s="5">
        <f t="shared" si="0"/>
        <v>0</v>
      </c>
      <c r="C28" s="12">
        <f t="shared" si="1"/>
        <v>0</v>
      </c>
      <c r="D28" s="16">
        <f>'Enojuma laiki bez_att. vājināj.'!D28</f>
        <v>0</v>
      </c>
      <c r="E28" s="20" t="s">
        <v>275</v>
      </c>
      <c r="F28" s="11">
        <f>IF('Enojuma laiki bez_att. vājināj.'!F28=0,,(1460*100/(1460-803.324171139819)-'Ēnojuma attālumi m'!D28*100/(1460-803.324171139819)))</f>
        <v>0</v>
      </c>
      <c r="G28" s="11">
        <f>IF('Enojuma laiki bez_att. vājināj.'!G28=0,,(1460*100/(1460-803.324171139819)-'Ēnojuma attālumi m'!E28*100/(1460-803.324171139819)))</f>
        <v>0</v>
      </c>
      <c r="H28" s="11">
        <f>IF('Enojuma laiki bez_att. vājināj.'!H28=0,,(1460*100/(1460-803.324171139819)-'Ēnojuma attālumi m'!F28*100/(1460-803.324171139819)))</f>
        <v>0</v>
      </c>
      <c r="I28" s="11">
        <f>IF('Enojuma laiki bez_att. vājināj.'!I28=0,,(1460*100/(1460-803.324171139819)-'Ēnojuma attālumi m'!G28*100/(1460-803.324171139819)))</f>
        <v>0</v>
      </c>
      <c r="J28" s="11">
        <f>IF('Enojuma laiki bez_att. vājināj.'!J28=0,,(1460*100/(1460-803.324171139819)-'Ēnojuma attālumi m'!H28*100/(1460-803.324171139819)))</f>
        <v>0</v>
      </c>
      <c r="K28" s="11">
        <f>IF('Enojuma laiki bez_att. vājināj.'!K28=0,,(1460*100/(1460-803.324171139819)-'Ēnojuma attālumi m'!I28*100/(1460-803.324171139819)))</f>
        <v>0</v>
      </c>
      <c r="L28" s="11">
        <f>IF('Enojuma laiki bez_att. vājināj.'!L28=0,,(1460*100/(1460-803.324171139819)-'Ēnojuma attālumi m'!J28*100/(1460-803.324171139819)))</f>
        <v>0</v>
      </c>
      <c r="M28" s="11">
        <f>IF('Enojuma laiki bez_att. vājināj.'!M28=0,,(1460*100/(1460-803.324171139819)-'Ēnojuma attālumi m'!K28*100/(1460-803.324171139819)))</f>
        <v>0</v>
      </c>
      <c r="N28" s="11">
        <f>IF('Enojuma laiki bez_att. vājināj.'!N28=0,,(1460*100/(1460-803.324171139819)-'Ēnojuma attālumi m'!L28*100/(1460-803.324171139819)))</f>
        <v>0</v>
      </c>
      <c r="O28" s="11">
        <f>IF('Enojuma laiki bez_att. vājināj.'!O28=0,,(1460*100/(1460-803.324171139819)-'Ēnojuma attālumi m'!M28*100/(1460-803.324171139819)))</f>
        <v>0</v>
      </c>
      <c r="P28" s="11">
        <f>IF('Enojuma laiki bez_att. vājināj.'!P28=0,,(1460*100/(1460-803.324171139819)-'Ēnojuma attālumi m'!N28*100/(1460-803.324171139819)))</f>
        <v>0</v>
      </c>
      <c r="Q28" s="11">
        <f>IF('Enojuma laiki bez_att. vājināj.'!Q28=0,,(1460*100/(1460-803.324171139819)-'Ēnojuma attālumi m'!O28*100/(1460-803.324171139819)))</f>
        <v>0</v>
      </c>
      <c r="R28" s="11">
        <f>IF('Enojuma laiki bez_att. vājināj.'!R28=0,,(1460*100/(1460-803.324171139819)-'Ēnojuma attālumi m'!P28*100/(1460-803.324171139819)))</f>
        <v>0</v>
      </c>
    </row>
    <row r="29" spans="1:18" x14ac:dyDescent="0.45">
      <c r="A29" s="4">
        <f>'Enojuma laiki bez_att. vājināj.'!A29</f>
        <v>1</v>
      </c>
      <c r="B29" s="5">
        <f t="shared" si="0"/>
        <v>100</v>
      </c>
      <c r="C29" s="12">
        <f t="shared" si="1"/>
        <v>100</v>
      </c>
      <c r="D29" s="16">
        <f>'Enojuma laiki bez_att. vājināj.'!D29</f>
        <v>1.5604166666666668</v>
      </c>
      <c r="E29" s="21" t="s">
        <v>73</v>
      </c>
      <c r="F29" s="11">
        <f>IF('Enojuma laiki bez_att. vājināj.'!F29=0,,(1460*100/(1460-803.324171139819)-'Ēnojuma attālumi m'!D29*100/(1460-803.324171139819)))</f>
        <v>0</v>
      </c>
      <c r="G29" s="11">
        <f>IF('Enojuma laiki bez_att. vājināj.'!G29=0,,(1460*100/(1460-803.324171139819)-'Ēnojuma attālumi m'!E29*100/(1460-803.324171139819)))</f>
        <v>0</v>
      </c>
      <c r="H29" s="11">
        <f>IF('Enojuma laiki bez_att. vājināj.'!H29=0,,(1460*100/(1460-803.324171139819)-'Ēnojuma attālumi m'!F29*100/(1460-803.324171139819)))</f>
        <v>0</v>
      </c>
      <c r="I29" s="11">
        <f>IF('Enojuma laiki bez_att. vājināj.'!I29=0,,(1460*100/(1460-803.324171139819)-'Ēnojuma attālumi m'!G29*100/(1460-803.324171139819)))</f>
        <v>0</v>
      </c>
      <c r="J29" s="11">
        <f>IF('Enojuma laiki bez_att. vājināj.'!J29=0,,(1460*100/(1460-803.324171139819)-'Ēnojuma attālumi m'!H29*100/(1460-803.324171139819)))</f>
        <v>0</v>
      </c>
      <c r="K29" s="11">
        <f>IF('Enojuma laiki bez_att. vājināj.'!K29=0,,(1460*100/(1460-803.324171139819)-'Ēnojuma attālumi m'!I29*100/(1460-803.324171139819)))</f>
        <v>0</v>
      </c>
      <c r="L29" s="11">
        <f>IF('Enojuma laiki bez_att. vājināj.'!L29=0,,(1460*100/(1460-803.324171139819)-'Ēnojuma attālumi m'!J29*100/(1460-803.324171139819)))</f>
        <v>0</v>
      </c>
      <c r="M29" s="11">
        <f>IF('Enojuma laiki bez_att. vājināj.'!M29=0,,(1460*100/(1460-803.324171139819)-'Ēnojuma attālumi m'!K29*100/(1460-803.324171139819)))</f>
        <v>0</v>
      </c>
      <c r="N29" s="11">
        <f>IF('Enojuma laiki bez_att. vājināj.'!N29=0,,(1460*100/(1460-803.324171139819)-'Ēnojuma attālumi m'!L29*100/(1460-803.324171139819)))</f>
        <v>0</v>
      </c>
      <c r="O29" s="11">
        <f>IF('Enojuma laiki bez_att. vājināj.'!O29=0,,(1460*100/(1460-803.324171139819)-'Ēnojuma attālumi m'!M29*100/(1460-803.324171139819)))</f>
        <v>0</v>
      </c>
      <c r="P29" s="11">
        <f>IF('Enojuma laiki bez_att. vājināj.'!P29=0,,(1460*100/(1460-803.324171139819)-'Ēnojuma attālumi m'!N29*100/(1460-803.324171139819)))</f>
        <v>100</v>
      </c>
      <c r="Q29" s="11">
        <f>IF('Enojuma laiki bez_att. vājināj.'!Q29=0,,(1460*100/(1460-803.324171139819)-'Ēnojuma attālumi m'!O29*100/(1460-803.324171139819)))</f>
        <v>0</v>
      </c>
      <c r="R29" s="11">
        <f>IF('Enojuma laiki bez_att. vājināj.'!R29=0,,(1460*100/(1460-803.324171139819)-'Ēnojuma attālumi m'!P29*100/(1460-803.324171139819)))</f>
        <v>0</v>
      </c>
    </row>
    <row r="30" spans="1:18" x14ac:dyDescent="0.45">
      <c r="A30" s="4">
        <f>'Enojuma laiki bez_att. vājināj.'!A30</f>
        <v>1</v>
      </c>
      <c r="B30" s="5">
        <f t="shared" si="0"/>
        <v>21.976637373434158</v>
      </c>
      <c r="C30" s="12">
        <f t="shared" si="1"/>
        <v>21.976637373434158</v>
      </c>
      <c r="D30" s="16">
        <f>'Enojuma laiki bez_att. vājināj.'!D30</f>
        <v>0.27500000000000002</v>
      </c>
      <c r="E30" s="21" t="s">
        <v>74</v>
      </c>
      <c r="F30" s="11">
        <f>IF('Enojuma laiki bez_att. vājināj.'!F30=0,,(1460*100/(1460-803.324171139819)-'Ēnojuma attālumi m'!D30*100/(1460-803.324171139819)))</f>
        <v>21.976637373434158</v>
      </c>
      <c r="G30" s="11">
        <f>IF('Enojuma laiki bez_att. vājināj.'!G30=0,,(1460*100/(1460-803.324171139819)-'Ēnojuma attālumi m'!E30*100/(1460-803.324171139819)))</f>
        <v>0</v>
      </c>
      <c r="H30" s="11">
        <f>IF('Enojuma laiki bez_att. vājināj.'!H30=0,,(1460*100/(1460-803.324171139819)-'Ēnojuma attālumi m'!F30*100/(1460-803.324171139819)))</f>
        <v>0</v>
      </c>
      <c r="I30" s="11">
        <f>IF('Enojuma laiki bez_att. vājināj.'!I30=0,,(1460*100/(1460-803.324171139819)-'Ēnojuma attālumi m'!G30*100/(1460-803.324171139819)))</f>
        <v>0</v>
      </c>
      <c r="J30" s="11">
        <f>IF('Enojuma laiki bez_att. vājināj.'!J30=0,,(1460*100/(1460-803.324171139819)-'Ēnojuma attālumi m'!H30*100/(1460-803.324171139819)))</f>
        <v>0</v>
      </c>
      <c r="K30" s="11">
        <f>IF('Enojuma laiki bez_att. vājināj.'!K30=0,,(1460*100/(1460-803.324171139819)-'Ēnojuma attālumi m'!I30*100/(1460-803.324171139819)))</f>
        <v>0</v>
      </c>
      <c r="L30" s="11">
        <f>IF('Enojuma laiki bez_att. vājināj.'!L30=0,,(1460*100/(1460-803.324171139819)-'Ēnojuma attālumi m'!J30*100/(1460-803.324171139819)))</f>
        <v>0</v>
      </c>
      <c r="M30" s="11">
        <f>IF('Enojuma laiki bez_att. vājināj.'!M30=0,,(1460*100/(1460-803.324171139819)-'Ēnojuma attālumi m'!K30*100/(1460-803.324171139819)))</f>
        <v>0</v>
      </c>
      <c r="N30" s="11">
        <f>IF('Enojuma laiki bez_att. vājināj.'!N30=0,,(1460*100/(1460-803.324171139819)-'Ēnojuma attālumi m'!L30*100/(1460-803.324171139819)))</f>
        <v>0</v>
      </c>
      <c r="O30" s="11">
        <f>IF('Enojuma laiki bez_att. vājināj.'!O30=0,,(1460*100/(1460-803.324171139819)-'Ēnojuma attālumi m'!M30*100/(1460-803.324171139819)))</f>
        <v>0</v>
      </c>
      <c r="P30" s="11">
        <f>IF('Enojuma laiki bez_att. vājināj.'!P30=0,,(1460*100/(1460-803.324171139819)-'Ēnojuma attālumi m'!N30*100/(1460-803.324171139819)))</f>
        <v>0</v>
      </c>
      <c r="Q30" s="11">
        <f>IF('Enojuma laiki bez_att. vājināj.'!Q30=0,,(1460*100/(1460-803.324171139819)-'Ēnojuma attālumi m'!O30*100/(1460-803.324171139819)))</f>
        <v>0</v>
      </c>
      <c r="R30" s="11">
        <f>IF('Enojuma laiki bez_att. vājināj.'!R30=0,,(1460*100/(1460-803.324171139819)-'Ēnojuma attālumi m'!P30*100/(1460-803.324171139819)))</f>
        <v>0</v>
      </c>
    </row>
    <row r="31" spans="1:18" x14ac:dyDescent="0.45">
      <c r="A31" s="4">
        <f>'Enojuma laiki bez_att. vājināj.'!A31</f>
        <v>0</v>
      </c>
      <c r="B31" s="5">
        <f t="shared" si="0"/>
        <v>0</v>
      </c>
      <c r="C31" s="12">
        <f t="shared" si="1"/>
        <v>0</v>
      </c>
      <c r="D31" s="16">
        <f>'Enojuma laiki bez_att. vājināj.'!D31</f>
        <v>0</v>
      </c>
      <c r="E31" s="21" t="s">
        <v>276</v>
      </c>
      <c r="F31" s="11">
        <f>IF('Enojuma laiki bez_att. vājināj.'!F31=0,,(1460*100/(1460-803.324171139819)-'Ēnojuma attālumi m'!D31*100/(1460-803.324171139819)))</f>
        <v>0</v>
      </c>
      <c r="G31" s="11">
        <f>IF('Enojuma laiki bez_att. vājināj.'!G31=0,,(1460*100/(1460-803.324171139819)-'Ēnojuma attālumi m'!E31*100/(1460-803.324171139819)))</f>
        <v>0</v>
      </c>
      <c r="H31" s="11">
        <f>IF('Enojuma laiki bez_att. vājināj.'!H31=0,,(1460*100/(1460-803.324171139819)-'Ēnojuma attālumi m'!F31*100/(1460-803.324171139819)))</f>
        <v>0</v>
      </c>
      <c r="I31" s="11">
        <f>IF('Enojuma laiki bez_att. vājināj.'!I31=0,,(1460*100/(1460-803.324171139819)-'Ēnojuma attālumi m'!G31*100/(1460-803.324171139819)))</f>
        <v>0</v>
      </c>
      <c r="J31" s="11">
        <f>IF('Enojuma laiki bez_att. vājināj.'!J31=0,,(1460*100/(1460-803.324171139819)-'Ēnojuma attālumi m'!H31*100/(1460-803.324171139819)))</f>
        <v>0</v>
      </c>
      <c r="K31" s="11">
        <f>IF('Enojuma laiki bez_att. vājināj.'!K31=0,,(1460*100/(1460-803.324171139819)-'Ēnojuma attālumi m'!I31*100/(1460-803.324171139819)))</f>
        <v>0</v>
      </c>
      <c r="L31" s="11">
        <f>IF('Enojuma laiki bez_att. vājināj.'!L31=0,,(1460*100/(1460-803.324171139819)-'Ēnojuma attālumi m'!J31*100/(1460-803.324171139819)))</f>
        <v>0</v>
      </c>
      <c r="M31" s="11">
        <f>IF('Enojuma laiki bez_att. vājināj.'!M31=0,,(1460*100/(1460-803.324171139819)-'Ēnojuma attālumi m'!K31*100/(1460-803.324171139819)))</f>
        <v>0</v>
      </c>
      <c r="N31" s="11">
        <f>IF('Enojuma laiki bez_att. vājināj.'!N31=0,,(1460*100/(1460-803.324171139819)-'Ēnojuma attālumi m'!L31*100/(1460-803.324171139819)))</f>
        <v>0</v>
      </c>
      <c r="O31" s="11">
        <f>IF('Enojuma laiki bez_att. vājināj.'!O31=0,,(1460*100/(1460-803.324171139819)-'Ēnojuma attālumi m'!M31*100/(1460-803.324171139819)))</f>
        <v>0</v>
      </c>
      <c r="P31" s="11">
        <f>IF('Enojuma laiki bez_att. vājināj.'!P31=0,,(1460*100/(1460-803.324171139819)-'Ēnojuma attālumi m'!N31*100/(1460-803.324171139819)))</f>
        <v>0</v>
      </c>
      <c r="Q31" s="11">
        <f>IF('Enojuma laiki bez_att. vājināj.'!Q31=0,,(1460*100/(1460-803.324171139819)-'Ēnojuma attālumi m'!O31*100/(1460-803.324171139819)))</f>
        <v>0</v>
      </c>
      <c r="R31" s="11">
        <f>IF('Enojuma laiki bez_att. vājināj.'!R31=0,,(1460*100/(1460-803.324171139819)-'Ēnojuma attālumi m'!P31*100/(1460-803.324171139819)))</f>
        <v>0</v>
      </c>
    </row>
    <row r="32" spans="1:18" x14ac:dyDescent="0.45">
      <c r="A32" s="4">
        <f>'Enojuma laiki bez_att. vājināj.'!A32</f>
        <v>1</v>
      </c>
      <c r="B32" s="5">
        <f t="shared" si="0"/>
        <v>73.527766472060932</v>
      </c>
      <c r="C32" s="12">
        <f t="shared" si="1"/>
        <v>73.527766472060932</v>
      </c>
      <c r="D32" s="16">
        <f>'Enojuma laiki bez_att. vājināj.'!D32</f>
        <v>0.41319444444444448</v>
      </c>
      <c r="E32" s="20" t="s">
        <v>75</v>
      </c>
      <c r="F32" s="11">
        <f>IF('Enojuma laiki bez_att. vājināj.'!F32=0,,(1460*100/(1460-803.324171139819)-'Ēnojuma attālumi m'!D32*100/(1460-803.324171139819)))</f>
        <v>0</v>
      </c>
      <c r="G32" s="11">
        <f>IF('Enojuma laiki bez_att. vājināj.'!G32=0,,(1460*100/(1460-803.324171139819)-'Ēnojuma attālumi m'!E32*100/(1460-803.324171139819)))</f>
        <v>73.527766472060932</v>
      </c>
      <c r="H32" s="11">
        <f>IF('Enojuma laiki bez_att. vājināj.'!H32=0,,(1460*100/(1460-803.324171139819)-'Ēnojuma attālumi m'!F32*100/(1460-803.324171139819)))</f>
        <v>0</v>
      </c>
      <c r="I32" s="11">
        <f>IF('Enojuma laiki bez_att. vājināj.'!I32=0,,(1460*100/(1460-803.324171139819)-'Ēnojuma attālumi m'!G32*100/(1460-803.324171139819)))</f>
        <v>0</v>
      </c>
      <c r="J32" s="11">
        <f>IF('Enojuma laiki bez_att. vājināj.'!J32=0,,(1460*100/(1460-803.324171139819)-'Ēnojuma attālumi m'!H32*100/(1460-803.324171139819)))</f>
        <v>0</v>
      </c>
      <c r="K32" s="11">
        <f>IF('Enojuma laiki bez_att. vājināj.'!K32=0,,(1460*100/(1460-803.324171139819)-'Ēnojuma attālumi m'!I32*100/(1460-803.324171139819)))</f>
        <v>0</v>
      </c>
      <c r="L32" s="11">
        <f>IF('Enojuma laiki bez_att. vājināj.'!L32=0,,(1460*100/(1460-803.324171139819)-'Ēnojuma attālumi m'!J32*100/(1460-803.324171139819)))</f>
        <v>0</v>
      </c>
      <c r="M32" s="11">
        <f>IF('Enojuma laiki bez_att. vājināj.'!M32=0,,(1460*100/(1460-803.324171139819)-'Ēnojuma attālumi m'!K32*100/(1460-803.324171139819)))</f>
        <v>0</v>
      </c>
      <c r="N32" s="11">
        <f>IF('Enojuma laiki bez_att. vājināj.'!N32=0,,(1460*100/(1460-803.324171139819)-'Ēnojuma attālumi m'!L32*100/(1460-803.324171139819)))</f>
        <v>0</v>
      </c>
      <c r="O32" s="11">
        <f>IF('Enojuma laiki bez_att. vājināj.'!O32=0,,(1460*100/(1460-803.324171139819)-'Ēnojuma attālumi m'!M32*100/(1460-803.324171139819)))</f>
        <v>0</v>
      </c>
      <c r="P32" s="11">
        <f>IF('Enojuma laiki bez_att. vājināj.'!P32=0,,(1460*100/(1460-803.324171139819)-'Ēnojuma attālumi m'!N32*100/(1460-803.324171139819)))</f>
        <v>0</v>
      </c>
      <c r="Q32" s="11">
        <f>IF('Enojuma laiki bez_att. vājināj.'!Q32=0,,(1460*100/(1460-803.324171139819)-'Ēnojuma attālumi m'!O32*100/(1460-803.324171139819)))</f>
        <v>0</v>
      </c>
      <c r="R32" s="11">
        <f>IF('Enojuma laiki bez_att. vājināj.'!R32=0,,(1460*100/(1460-803.324171139819)-'Ēnojuma attālumi m'!P32*100/(1460-803.324171139819)))</f>
        <v>0</v>
      </c>
    </row>
    <row r="33" spans="1:18" x14ac:dyDescent="0.45">
      <c r="A33" s="4">
        <f>'Enojuma laiki bez_att. vājināj.'!A33</f>
        <v>1</v>
      </c>
      <c r="B33" s="5">
        <f t="shared" si="0"/>
        <v>90.502286527024438</v>
      </c>
      <c r="C33" s="12">
        <f t="shared" si="1"/>
        <v>90.502286527024438</v>
      </c>
      <c r="D33" s="16">
        <f>'Enojuma laiki bez_att. vājināj.'!D33</f>
        <v>0.9784722222222223</v>
      </c>
      <c r="E33" s="21" t="s">
        <v>76</v>
      </c>
      <c r="F33" s="11">
        <f>IF('Enojuma laiki bez_att. vājināj.'!F33=0,,(1460*100/(1460-803.324171139819)-'Ēnojuma attālumi m'!D33*100/(1460-803.324171139819)))</f>
        <v>0</v>
      </c>
      <c r="G33" s="11">
        <f>IF('Enojuma laiki bez_att. vājināj.'!G33=0,,(1460*100/(1460-803.324171139819)-'Ēnojuma attālumi m'!E33*100/(1460-803.324171139819)))</f>
        <v>0</v>
      </c>
      <c r="H33" s="11">
        <f>IF('Enojuma laiki bez_att. vājināj.'!H33=0,,(1460*100/(1460-803.324171139819)-'Ēnojuma attālumi m'!F33*100/(1460-803.324171139819)))</f>
        <v>0</v>
      </c>
      <c r="I33" s="11">
        <f>IF('Enojuma laiki bez_att. vājināj.'!I33=0,,(1460*100/(1460-803.324171139819)-'Ēnojuma attālumi m'!G33*100/(1460-803.324171139819)))</f>
        <v>0</v>
      </c>
      <c r="J33" s="11">
        <f>IF('Enojuma laiki bez_att. vājināj.'!J33=0,,(1460*100/(1460-803.324171139819)-'Ēnojuma attālumi m'!H33*100/(1460-803.324171139819)))</f>
        <v>0</v>
      </c>
      <c r="K33" s="11">
        <f>IF('Enojuma laiki bez_att. vājināj.'!K33=0,,(1460*100/(1460-803.324171139819)-'Ēnojuma attālumi m'!I33*100/(1460-803.324171139819)))</f>
        <v>0</v>
      </c>
      <c r="L33" s="11">
        <f>IF('Enojuma laiki bez_att. vājināj.'!L33=0,,(1460*100/(1460-803.324171139819)-'Ēnojuma attālumi m'!J33*100/(1460-803.324171139819)))</f>
        <v>90.502286527024438</v>
      </c>
      <c r="M33" s="11">
        <f>IF('Enojuma laiki bez_att. vājināj.'!M33=0,,(1460*100/(1460-803.324171139819)-'Ēnojuma attālumi m'!K33*100/(1460-803.324171139819)))</f>
        <v>0</v>
      </c>
      <c r="N33" s="11">
        <f>IF('Enojuma laiki bez_att. vājināj.'!N33=0,,(1460*100/(1460-803.324171139819)-'Ēnojuma attālumi m'!L33*100/(1460-803.324171139819)))</f>
        <v>0</v>
      </c>
      <c r="O33" s="11">
        <f>IF('Enojuma laiki bez_att. vājināj.'!O33=0,,(1460*100/(1460-803.324171139819)-'Ēnojuma attālumi m'!M33*100/(1460-803.324171139819)))</f>
        <v>0</v>
      </c>
      <c r="P33" s="11">
        <f>IF('Enojuma laiki bez_att. vājināj.'!P33=0,,(1460*100/(1460-803.324171139819)-'Ēnojuma attālumi m'!N33*100/(1460-803.324171139819)))</f>
        <v>0</v>
      </c>
      <c r="Q33" s="11">
        <f>IF('Enojuma laiki bez_att. vājināj.'!Q33=0,,(1460*100/(1460-803.324171139819)-'Ēnojuma attālumi m'!O33*100/(1460-803.324171139819)))</f>
        <v>0</v>
      </c>
      <c r="R33" s="11">
        <f>IF('Enojuma laiki bez_att. vājināj.'!R33=0,,(1460*100/(1460-803.324171139819)-'Ēnojuma attālumi m'!P33*100/(1460-803.324171139819)))</f>
        <v>0</v>
      </c>
    </row>
    <row r="34" spans="1:18" x14ac:dyDescent="0.45">
      <c r="A34" s="4">
        <f>'Enojuma laiki bez_att. vājināj.'!A34</f>
        <v>0</v>
      </c>
      <c r="B34" s="5">
        <f t="shared" ref="B34:B90" si="2">SUM(F34:R34)</f>
        <v>0</v>
      </c>
      <c r="C34" s="12">
        <f t="shared" si="1"/>
        <v>0</v>
      </c>
      <c r="D34" s="16">
        <f>'Enojuma laiki bez_att. vājināj.'!D34</f>
        <v>0</v>
      </c>
      <c r="E34" s="21" t="s">
        <v>277</v>
      </c>
      <c r="F34" s="11">
        <f>IF('Enojuma laiki bez_att. vājināj.'!F34=0,,(1460*100/(1460-803.324171139819)-'Ēnojuma attālumi m'!D34*100/(1460-803.324171139819)))</f>
        <v>0</v>
      </c>
      <c r="G34" s="11">
        <f>IF('Enojuma laiki bez_att. vājināj.'!G34=0,,(1460*100/(1460-803.324171139819)-'Ēnojuma attālumi m'!E34*100/(1460-803.324171139819)))</f>
        <v>0</v>
      </c>
      <c r="H34" s="11">
        <f>IF('Enojuma laiki bez_att. vājināj.'!H34=0,,(1460*100/(1460-803.324171139819)-'Ēnojuma attālumi m'!F34*100/(1460-803.324171139819)))</f>
        <v>0</v>
      </c>
      <c r="I34" s="11">
        <f>IF('Enojuma laiki bez_att. vājināj.'!I34=0,,(1460*100/(1460-803.324171139819)-'Ēnojuma attālumi m'!G34*100/(1460-803.324171139819)))</f>
        <v>0</v>
      </c>
      <c r="J34" s="11">
        <f>IF('Enojuma laiki bez_att. vājināj.'!J34=0,,(1460*100/(1460-803.324171139819)-'Ēnojuma attālumi m'!H34*100/(1460-803.324171139819)))</f>
        <v>0</v>
      </c>
      <c r="K34" s="11">
        <f>IF('Enojuma laiki bez_att. vājināj.'!K34=0,,(1460*100/(1460-803.324171139819)-'Ēnojuma attālumi m'!I34*100/(1460-803.324171139819)))</f>
        <v>0</v>
      </c>
      <c r="L34" s="11">
        <f>IF('Enojuma laiki bez_att. vājināj.'!L34=0,,(1460*100/(1460-803.324171139819)-'Ēnojuma attālumi m'!J34*100/(1460-803.324171139819)))</f>
        <v>0</v>
      </c>
      <c r="M34" s="11">
        <f>IF('Enojuma laiki bez_att. vājināj.'!M34=0,,(1460*100/(1460-803.324171139819)-'Ēnojuma attālumi m'!K34*100/(1460-803.324171139819)))</f>
        <v>0</v>
      </c>
      <c r="N34" s="11">
        <f>IF('Enojuma laiki bez_att. vājināj.'!N34=0,,(1460*100/(1460-803.324171139819)-'Ēnojuma attālumi m'!L34*100/(1460-803.324171139819)))</f>
        <v>0</v>
      </c>
      <c r="O34" s="11">
        <f>IF('Enojuma laiki bez_att. vājināj.'!O34=0,,(1460*100/(1460-803.324171139819)-'Ēnojuma attālumi m'!M34*100/(1460-803.324171139819)))</f>
        <v>0</v>
      </c>
      <c r="P34" s="11">
        <f>IF('Enojuma laiki bez_att. vājināj.'!P34=0,,(1460*100/(1460-803.324171139819)-'Ēnojuma attālumi m'!N34*100/(1460-803.324171139819)))</f>
        <v>0</v>
      </c>
      <c r="Q34" s="11">
        <f>IF('Enojuma laiki bez_att. vājināj.'!Q34=0,,(1460*100/(1460-803.324171139819)-'Ēnojuma attālumi m'!O34*100/(1460-803.324171139819)))</f>
        <v>0</v>
      </c>
      <c r="R34" s="11">
        <f>IF('Enojuma laiki bez_att. vājināj.'!R34=0,,(1460*100/(1460-803.324171139819)-'Ēnojuma attālumi m'!P34*100/(1460-803.324171139819)))</f>
        <v>0</v>
      </c>
    </row>
    <row r="35" spans="1:18" x14ac:dyDescent="0.45">
      <c r="A35" s="4">
        <f>'Enojuma laiki bez_att. vājināj.'!A35</f>
        <v>0</v>
      </c>
      <c r="B35" s="5">
        <f t="shared" si="2"/>
        <v>0</v>
      </c>
      <c r="C35" s="12">
        <f t="shared" si="1"/>
        <v>0</v>
      </c>
      <c r="D35" s="16">
        <f>'Enojuma laiki bez_att. vājināj.'!D35</f>
        <v>0</v>
      </c>
      <c r="E35" s="21" t="s">
        <v>278</v>
      </c>
      <c r="F35" s="11">
        <f>IF('Enojuma laiki bez_att. vājināj.'!F35=0,,(1460*100/(1460-803.324171139819)-'Ēnojuma attālumi m'!D35*100/(1460-803.324171139819)))</f>
        <v>0</v>
      </c>
      <c r="G35" s="11">
        <f>IF('Enojuma laiki bez_att. vājināj.'!G35=0,,(1460*100/(1460-803.324171139819)-'Ēnojuma attālumi m'!E35*100/(1460-803.324171139819)))</f>
        <v>0</v>
      </c>
      <c r="H35" s="11">
        <f>IF('Enojuma laiki bez_att. vājināj.'!H35=0,,(1460*100/(1460-803.324171139819)-'Ēnojuma attālumi m'!F35*100/(1460-803.324171139819)))</f>
        <v>0</v>
      </c>
      <c r="I35" s="11">
        <f>IF('Enojuma laiki bez_att. vājināj.'!I35=0,,(1460*100/(1460-803.324171139819)-'Ēnojuma attālumi m'!G35*100/(1460-803.324171139819)))</f>
        <v>0</v>
      </c>
      <c r="J35" s="11">
        <f>IF('Enojuma laiki bez_att. vājināj.'!J35=0,,(1460*100/(1460-803.324171139819)-'Ēnojuma attālumi m'!H35*100/(1460-803.324171139819)))</f>
        <v>0</v>
      </c>
      <c r="K35" s="11">
        <f>IF('Enojuma laiki bez_att. vājināj.'!K35=0,,(1460*100/(1460-803.324171139819)-'Ēnojuma attālumi m'!I35*100/(1460-803.324171139819)))</f>
        <v>0</v>
      </c>
      <c r="L35" s="11">
        <f>IF('Enojuma laiki bez_att. vājināj.'!L35=0,,(1460*100/(1460-803.324171139819)-'Ēnojuma attālumi m'!J35*100/(1460-803.324171139819)))</f>
        <v>0</v>
      </c>
      <c r="M35" s="11">
        <f>IF('Enojuma laiki bez_att. vājināj.'!M35=0,,(1460*100/(1460-803.324171139819)-'Ēnojuma attālumi m'!K35*100/(1460-803.324171139819)))</f>
        <v>0</v>
      </c>
      <c r="N35" s="11">
        <f>IF('Enojuma laiki bez_att. vājināj.'!N35=0,,(1460*100/(1460-803.324171139819)-'Ēnojuma attālumi m'!L35*100/(1460-803.324171139819)))</f>
        <v>0</v>
      </c>
      <c r="O35" s="11">
        <f>IF('Enojuma laiki bez_att. vājināj.'!O35=0,,(1460*100/(1460-803.324171139819)-'Ēnojuma attālumi m'!M35*100/(1460-803.324171139819)))</f>
        <v>0</v>
      </c>
      <c r="P35" s="11">
        <f>IF('Enojuma laiki bez_att. vājināj.'!P35=0,,(1460*100/(1460-803.324171139819)-'Ēnojuma attālumi m'!N35*100/(1460-803.324171139819)))</f>
        <v>0</v>
      </c>
      <c r="Q35" s="11">
        <f>IF('Enojuma laiki bez_att. vājināj.'!Q35=0,,(1460*100/(1460-803.324171139819)-'Ēnojuma attālumi m'!O35*100/(1460-803.324171139819)))</f>
        <v>0</v>
      </c>
      <c r="R35" s="11">
        <f>IF('Enojuma laiki bez_att. vājināj.'!R35=0,,(1460*100/(1460-803.324171139819)-'Ēnojuma attālumi m'!P35*100/(1460-803.324171139819)))</f>
        <v>0</v>
      </c>
    </row>
    <row r="36" spans="1:18" x14ac:dyDescent="0.45">
      <c r="A36" s="4">
        <f>'Enojuma laiki bez_att. vājināj.'!A36</f>
        <v>0</v>
      </c>
      <c r="B36" s="5">
        <f t="shared" si="2"/>
        <v>0</v>
      </c>
      <c r="C36" s="12">
        <f t="shared" si="1"/>
        <v>0</v>
      </c>
      <c r="D36" s="16">
        <f>'Enojuma laiki bez_att. vājināj.'!D36</f>
        <v>0</v>
      </c>
      <c r="E36" s="21" t="s">
        <v>279</v>
      </c>
      <c r="F36" s="11">
        <f>IF('Enojuma laiki bez_att. vājināj.'!F36=0,,(1460*100/(1460-803.324171139819)-'Ēnojuma attālumi m'!D36*100/(1460-803.324171139819)))</f>
        <v>0</v>
      </c>
      <c r="G36" s="11">
        <f>IF('Enojuma laiki bez_att. vājināj.'!G36=0,,(1460*100/(1460-803.324171139819)-'Ēnojuma attālumi m'!E36*100/(1460-803.324171139819)))</f>
        <v>0</v>
      </c>
      <c r="H36" s="11">
        <f>IF('Enojuma laiki bez_att. vājināj.'!H36=0,,(1460*100/(1460-803.324171139819)-'Ēnojuma attālumi m'!F36*100/(1460-803.324171139819)))</f>
        <v>0</v>
      </c>
      <c r="I36" s="11">
        <f>IF('Enojuma laiki bez_att. vājināj.'!I36=0,,(1460*100/(1460-803.324171139819)-'Ēnojuma attālumi m'!G36*100/(1460-803.324171139819)))</f>
        <v>0</v>
      </c>
      <c r="J36" s="11">
        <f>IF('Enojuma laiki bez_att. vājināj.'!J36=0,,(1460*100/(1460-803.324171139819)-'Ēnojuma attālumi m'!H36*100/(1460-803.324171139819)))</f>
        <v>0</v>
      </c>
      <c r="K36" s="11">
        <f>IF('Enojuma laiki bez_att. vājināj.'!K36=0,,(1460*100/(1460-803.324171139819)-'Ēnojuma attālumi m'!I36*100/(1460-803.324171139819)))</f>
        <v>0</v>
      </c>
      <c r="L36" s="11">
        <f>IF('Enojuma laiki bez_att. vājināj.'!L36=0,,(1460*100/(1460-803.324171139819)-'Ēnojuma attālumi m'!J36*100/(1460-803.324171139819)))</f>
        <v>0</v>
      </c>
      <c r="M36" s="11">
        <f>IF('Enojuma laiki bez_att. vājināj.'!M36=0,,(1460*100/(1460-803.324171139819)-'Ēnojuma attālumi m'!K36*100/(1460-803.324171139819)))</f>
        <v>0</v>
      </c>
      <c r="N36" s="11">
        <f>IF('Enojuma laiki bez_att. vājināj.'!N36=0,,(1460*100/(1460-803.324171139819)-'Ēnojuma attālumi m'!L36*100/(1460-803.324171139819)))</f>
        <v>0</v>
      </c>
      <c r="O36" s="11">
        <f>IF('Enojuma laiki bez_att. vājināj.'!O36=0,,(1460*100/(1460-803.324171139819)-'Ēnojuma attālumi m'!M36*100/(1460-803.324171139819)))</f>
        <v>0</v>
      </c>
      <c r="P36" s="11">
        <f>IF('Enojuma laiki bez_att. vājināj.'!P36=0,,(1460*100/(1460-803.324171139819)-'Ēnojuma attālumi m'!N36*100/(1460-803.324171139819)))</f>
        <v>0</v>
      </c>
      <c r="Q36" s="11">
        <f>IF('Enojuma laiki bez_att. vājināj.'!Q36=0,,(1460*100/(1460-803.324171139819)-'Ēnojuma attālumi m'!O36*100/(1460-803.324171139819)))</f>
        <v>0</v>
      </c>
      <c r="R36" s="11">
        <f>IF('Enojuma laiki bez_att. vājināj.'!R36=0,,(1460*100/(1460-803.324171139819)-'Ēnojuma attālumi m'!P36*100/(1460-803.324171139819)))</f>
        <v>0</v>
      </c>
    </row>
    <row r="37" spans="1:18" x14ac:dyDescent="0.45">
      <c r="A37" s="4">
        <f>'Enojuma laiki bez_att. vājināj.'!A37</f>
        <v>2</v>
      </c>
      <c r="B37" s="5">
        <f t="shared" si="2"/>
        <v>120.59612062749147</v>
      </c>
      <c r="C37" s="12">
        <f t="shared" si="1"/>
        <v>60.298060313745736</v>
      </c>
      <c r="D37" s="16">
        <f>'Enojuma laiki bez_att. vājināj.'!D37</f>
        <v>1.9756944444444444</v>
      </c>
      <c r="E37" s="21" t="s">
        <v>77</v>
      </c>
      <c r="F37" s="11">
        <f>IF('Enojuma laiki bez_att. vājināj.'!F37=0,,(1460*100/(1460-803.324171139819)-'Ēnojuma attālumi m'!D37*100/(1460-803.324171139819)))</f>
        <v>31.993009968471881</v>
      </c>
      <c r="G37" s="11">
        <f>IF('Enojuma laiki bez_att. vājināj.'!G37=0,,(1460*100/(1460-803.324171139819)-'Ēnojuma attālumi m'!E37*100/(1460-803.324171139819)))</f>
        <v>88.603110659019592</v>
      </c>
      <c r="H37" s="11">
        <f>IF('Enojuma laiki bez_att. vājināj.'!H37=0,,(1460*100/(1460-803.324171139819)-'Ēnojuma attālumi m'!F37*100/(1460-803.324171139819)))</f>
        <v>0</v>
      </c>
      <c r="I37" s="11">
        <f>IF('Enojuma laiki bez_att. vājināj.'!I37=0,,(1460*100/(1460-803.324171139819)-'Ēnojuma attālumi m'!G37*100/(1460-803.324171139819)))</f>
        <v>0</v>
      </c>
      <c r="J37" s="11">
        <f>IF('Enojuma laiki bez_att. vājināj.'!J37=0,,(1460*100/(1460-803.324171139819)-'Ēnojuma attālumi m'!H37*100/(1460-803.324171139819)))</f>
        <v>0</v>
      </c>
      <c r="K37" s="11">
        <f>IF('Enojuma laiki bez_att. vājināj.'!K37=0,,(1460*100/(1460-803.324171139819)-'Ēnojuma attālumi m'!I37*100/(1460-803.324171139819)))</f>
        <v>0</v>
      </c>
      <c r="L37" s="11">
        <f>IF('Enojuma laiki bez_att. vājināj.'!L37=0,,(1460*100/(1460-803.324171139819)-'Ēnojuma attālumi m'!J37*100/(1460-803.324171139819)))</f>
        <v>0</v>
      </c>
      <c r="M37" s="11">
        <f>IF('Enojuma laiki bez_att. vājināj.'!M37=0,,(1460*100/(1460-803.324171139819)-'Ēnojuma attālumi m'!K37*100/(1460-803.324171139819)))</f>
        <v>0</v>
      </c>
      <c r="N37" s="11">
        <f>IF('Enojuma laiki bez_att. vājināj.'!N37=0,,(1460*100/(1460-803.324171139819)-'Ēnojuma attālumi m'!L37*100/(1460-803.324171139819)))</f>
        <v>0</v>
      </c>
      <c r="O37" s="11">
        <f>IF('Enojuma laiki bez_att. vājināj.'!O37=0,,(1460*100/(1460-803.324171139819)-'Ēnojuma attālumi m'!M37*100/(1460-803.324171139819)))</f>
        <v>0</v>
      </c>
      <c r="P37" s="11">
        <f>IF('Enojuma laiki bez_att. vājināj.'!P37=0,,(1460*100/(1460-803.324171139819)-'Ēnojuma attālumi m'!N37*100/(1460-803.324171139819)))</f>
        <v>0</v>
      </c>
      <c r="Q37" s="11">
        <f>IF('Enojuma laiki bez_att. vājināj.'!Q37=0,,(1460*100/(1460-803.324171139819)-'Ēnojuma attālumi m'!O37*100/(1460-803.324171139819)))</f>
        <v>0</v>
      </c>
      <c r="R37" s="11">
        <f>IF('Enojuma laiki bez_att. vājināj.'!R37=0,,(1460*100/(1460-803.324171139819)-'Ēnojuma attālumi m'!P37*100/(1460-803.324171139819)))</f>
        <v>0</v>
      </c>
    </row>
    <row r="38" spans="1:18" x14ac:dyDescent="0.45">
      <c r="A38" s="4">
        <f>'Enojuma laiki bez_att. vājināj.'!A38</f>
        <v>0</v>
      </c>
      <c r="B38" s="5">
        <f t="shared" si="2"/>
        <v>0</v>
      </c>
      <c r="C38" s="12">
        <f t="shared" si="1"/>
        <v>0</v>
      </c>
      <c r="D38" s="16">
        <f>'Enojuma laiki bez_att. vājināj.'!D38</f>
        <v>0</v>
      </c>
      <c r="E38" s="21" t="s">
        <v>280</v>
      </c>
      <c r="F38" s="11">
        <f>IF('Enojuma laiki bez_att. vājināj.'!F38=0,,(1460*100/(1460-803.324171139819)-'Ēnojuma attālumi m'!D38*100/(1460-803.324171139819)))</f>
        <v>0</v>
      </c>
      <c r="G38" s="11">
        <f>IF('Enojuma laiki bez_att. vājināj.'!G38=0,,(1460*100/(1460-803.324171139819)-'Ēnojuma attālumi m'!E38*100/(1460-803.324171139819)))</f>
        <v>0</v>
      </c>
      <c r="H38" s="11">
        <f>IF('Enojuma laiki bez_att. vājināj.'!H38=0,,(1460*100/(1460-803.324171139819)-'Ēnojuma attālumi m'!F38*100/(1460-803.324171139819)))</f>
        <v>0</v>
      </c>
      <c r="I38" s="11">
        <f>IF('Enojuma laiki bez_att. vājināj.'!I38=0,,(1460*100/(1460-803.324171139819)-'Ēnojuma attālumi m'!G38*100/(1460-803.324171139819)))</f>
        <v>0</v>
      </c>
      <c r="J38" s="11">
        <f>IF('Enojuma laiki bez_att. vājināj.'!J38=0,,(1460*100/(1460-803.324171139819)-'Ēnojuma attālumi m'!H38*100/(1460-803.324171139819)))</f>
        <v>0</v>
      </c>
      <c r="K38" s="11">
        <f>IF('Enojuma laiki bez_att. vājināj.'!K38=0,,(1460*100/(1460-803.324171139819)-'Ēnojuma attālumi m'!I38*100/(1460-803.324171139819)))</f>
        <v>0</v>
      </c>
      <c r="L38" s="11">
        <f>IF('Enojuma laiki bez_att. vājināj.'!L38=0,,(1460*100/(1460-803.324171139819)-'Ēnojuma attālumi m'!J38*100/(1460-803.324171139819)))</f>
        <v>0</v>
      </c>
      <c r="M38" s="11">
        <f>IF('Enojuma laiki bez_att. vājināj.'!M38=0,,(1460*100/(1460-803.324171139819)-'Ēnojuma attālumi m'!K38*100/(1460-803.324171139819)))</f>
        <v>0</v>
      </c>
      <c r="N38" s="11">
        <f>IF('Enojuma laiki bez_att. vājināj.'!N38=0,,(1460*100/(1460-803.324171139819)-'Ēnojuma attālumi m'!L38*100/(1460-803.324171139819)))</f>
        <v>0</v>
      </c>
      <c r="O38" s="11">
        <f>IF('Enojuma laiki bez_att. vājināj.'!O38=0,,(1460*100/(1460-803.324171139819)-'Ēnojuma attālumi m'!M38*100/(1460-803.324171139819)))</f>
        <v>0</v>
      </c>
      <c r="P38" s="11">
        <f>IF('Enojuma laiki bez_att. vājināj.'!P38=0,,(1460*100/(1460-803.324171139819)-'Ēnojuma attālumi m'!N38*100/(1460-803.324171139819)))</f>
        <v>0</v>
      </c>
      <c r="Q38" s="11">
        <f>IF('Enojuma laiki bez_att. vājināj.'!Q38=0,,(1460*100/(1460-803.324171139819)-'Ēnojuma attālumi m'!O38*100/(1460-803.324171139819)))</f>
        <v>0</v>
      </c>
      <c r="R38" s="11">
        <f>IF('Enojuma laiki bez_att. vājināj.'!R38=0,,(1460*100/(1460-803.324171139819)-'Ēnojuma attālumi m'!P38*100/(1460-803.324171139819)))</f>
        <v>0</v>
      </c>
    </row>
    <row r="39" spans="1:18" x14ac:dyDescent="0.45">
      <c r="A39" s="4">
        <f>'Enojuma laiki bez_att. vājināj.'!A39</f>
        <v>0</v>
      </c>
      <c r="B39" s="5">
        <f t="shared" si="2"/>
        <v>0</v>
      </c>
      <c r="C39" s="12">
        <f t="shared" si="1"/>
        <v>0</v>
      </c>
      <c r="D39" s="16">
        <f>'Enojuma laiki bez_att. vājināj.'!D39</f>
        <v>0</v>
      </c>
      <c r="E39" s="21" t="s">
        <v>281</v>
      </c>
      <c r="F39" s="11">
        <f>IF('Enojuma laiki bez_att. vājināj.'!F39=0,,(1460*100/(1460-803.324171139819)-'Ēnojuma attālumi m'!D39*100/(1460-803.324171139819)))</f>
        <v>0</v>
      </c>
      <c r="G39" s="11">
        <f>IF('Enojuma laiki bez_att. vājināj.'!G39=0,,(1460*100/(1460-803.324171139819)-'Ēnojuma attālumi m'!E39*100/(1460-803.324171139819)))</f>
        <v>0</v>
      </c>
      <c r="H39" s="11">
        <f>IF('Enojuma laiki bez_att. vājināj.'!H39=0,,(1460*100/(1460-803.324171139819)-'Ēnojuma attālumi m'!F39*100/(1460-803.324171139819)))</f>
        <v>0</v>
      </c>
      <c r="I39" s="11">
        <f>IF('Enojuma laiki bez_att. vājināj.'!I39=0,,(1460*100/(1460-803.324171139819)-'Ēnojuma attālumi m'!G39*100/(1460-803.324171139819)))</f>
        <v>0</v>
      </c>
      <c r="J39" s="11">
        <f>IF('Enojuma laiki bez_att. vājināj.'!J39=0,,(1460*100/(1460-803.324171139819)-'Ēnojuma attālumi m'!H39*100/(1460-803.324171139819)))</f>
        <v>0</v>
      </c>
      <c r="K39" s="11">
        <f>IF('Enojuma laiki bez_att. vājināj.'!K39=0,,(1460*100/(1460-803.324171139819)-'Ēnojuma attālumi m'!I39*100/(1460-803.324171139819)))</f>
        <v>0</v>
      </c>
      <c r="L39" s="11">
        <f>IF('Enojuma laiki bez_att. vājināj.'!L39=0,,(1460*100/(1460-803.324171139819)-'Ēnojuma attālumi m'!J39*100/(1460-803.324171139819)))</f>
        <v>0</v>
      </c>
      <c r="M39" s="11">
        <f>IF('Enojuma laiki bez_att. vājināj.'!M39=0,,(1460*100/(1460-803.324171139819)-'Ēnojuma attālumi m'!K39*100/(1460-803.324171139819)))</f>
        <v>0</v>
      </c>
      <c r="N39" s="11">
        <f>IF('Enojuma laiki bez_att. vājināj.'!N39=0,,(1460*100/(1460-803.324171139819)-'Ēnojuma attālumi m'!L39*100/(1460-803.324171139819)))</f>
        <v>0</v>
      </c>
      <c r="O39" s="11">
        <f>IF('Enojuma laiki bez_att. vājināj.'!O39=0,,(1460*100/(1460-803.324171139819)-'Ēnojuma attālumi m'!M39*100/(1460-803.324171139819)))</f>
        <v>0</v>
      </c>
      <c r="P39" s="11">
        <f>IF('Enojuma laiki bez_att. vājināj.'!P39=0,,(1460*100/(1460-803.324171139819)-'Ēnojuma attālumi m'!N39*100/(1460-803.324171139819)))</f>
        <v>0</v>
      </c>
      <c r="Q39" s="11">
        <f>IF('Enojuma laiki bez_att. vājināj.'!Q39=0,,(1460*100/(1460-803.324171139819)-'Ēnojuma attālumi m'!O39*100/(1460-803.324171139819)))</f>
        <v>0</v>
      </c>
      <c r="R39" s="11">
        <f>IF('Enojuma laiki bez_att. vājināj.'!R39=0,,(1460*100/(1460-803.324171139819)-'Ēnojuma attālumi m'!P39*100/(1460-803.324171139819)))</f>
        <v>0</v>
      </c>
    </row>
    <row r="40" spans="1:18" x14ac:dyDescent="0.45">
      <c r="A40" s="4">
        <f>'Enojuma laiki bez_att. vājināj.'!A40</f>
        <v>0</v>
      </c>
      <c r="B40" s="5">
        <f t="shared" si="2"/>
        <v>0</v>
      </c>
      <c r="C40" s="12">
        <f t="shared" si="1"/>
        <v>0</v>
      </c>
      <c r="D40" s="16">
        <f>'Enojuma laiki bez_att. vājināj.'!D40</f>
        <v>0</v>
      </c>
      <c r="E40" s="21" t="s">
        <v>79</v>
      </c>
      <c r="F40" s="11">
        <f>IF('Enojuma laiki bez_att. vājināj.'!F40=0,,(1460*100/(1460-803.324171139819)-'Ēnojuma attālumi m'!D40*100/(1460-803.324171139819)))</f>
        <v>0</v>
      </c>
      <c r="G40" s="11">
        <f>IF('Enojuma laiki bez_att. vājināj.'!G40=0,,(1460*100/(1460-803.324171139819)-'Ēnojuma attālumi m'!E40*100/(1460-803.324171139819)))</f>
        <v>0</v>
      </c>
      <c r="H40" s="11">
        <f>IF('Enojuma laiki bez_att. vājināj.'!H40=0,,(1460*100/(1460-803.324171139819)-'Ēnojuma attālumi m'!F40*100/(1460-803.324171139819)))</f>
        <v>0</v>
      </c>
      <c r="I40" s="11">
        <f>IF('Enojuma laiki bez_att. vājināj.'!I40=0,,(1460*100/(1460-803.324171139819)-'Ēnojuma attālumi m'!G40*100/(1460-803.324171139819)))</f>
        <v>0</v>
      </c>
      <c r="J40" s="11">
        <f>IF('Enojuma laiki bez_att. vājināj.'!J40=0,,(1460*100/(1460-803.324171139819)-'Ēnojuma attālumi m'!H40*100/(1460-803.324171139819)))</f>
        <v>0</v>
      </c>
      <c r="K40" s="11">
        <f>IF('Enojuma laiki bez_att. vājināj.'!K40=0,,(1460*100/(1460-803.324171139819)-'Ēnojuma attālumi m'!I40*100/(1460-803.324171139819)))</f>
        <v>0</v>
      </c>
      <c r="L40" s="11">
        <f>IF('Enojuma laiki bez_att. vājināj.'!L40=0,,(1460*100/(1460-803.324171139819)-'Ēnojuma attālumi m'!J40*100/(1460-803.324171139819)))</f>
        <v>0</v>
      </c>
      <c r="M40" s="11">
        <f>IF('Enojuma laiki bez_att. vājināj.'!M40=0,,(1460*100/(1460-803.324171139819)-'Ēnojuma attālumi m'!K40*100/(1460-803.324171139819)))</f>
        <v>0</v>
      </c>
      <c r="N40" s="11">
        <f>IF('Enojuma laiki bez_att. vājināj.'!N40=0,,(1460*100/(1460-803.324171139819)-'Ēnojuma attālumi m'!L40*100/(1460-803.324171139819)))</f>
        <v>0</v>
      </c>
      <c r="O40" s="11">
        <f>IF('Enojuma laiki bez_att. vājināj.'!O40=0,,(1460*100/(1460-803.324171139819)-'Ēnojuma attālumi m'!M40*100/(1460-803.324171139819)))</f>
        <v>0</v>
      </c>
      <c r="P40" s="11">
        <f>IF('Enojuma laiki bez_att. vājināj.'!P40=0,,(1460*100/(1460-803.324171139819)-'Ēnojuma attālumi m'!N40*100/(1460-803.324171139819)))</f>
        <v>0</v>
      </c>
      <c r="Q40" s="11">
        <f>IF('Enojuma laiki bez_att. vājināj.'!Q40=0,,(1460*100/(1460-803.324171139819)-'Ēnojuma attālumi m'!O40*100/(1460-803.324171139819)))</f>
        <v>0</v>
      </c>
      <c r="R40" s="11">
        <f>IF('Enojuma laiki bez_att. vājināj.'!R40=0,,(1460*100/(1460-803.324171139819)-'Ēnojuma attālumi m'!P40*100/(1460-803.324171139819)))</f>
        <v>0</v>
      </c>
    </row>
    <row r="41" spans="1:18" x14ac:dyDescent="0.45">
      <c r="A41" s="4">
        <f>'Enojuma laiki bez_att. vājināj.'!A41</f>
        <v>0</v>
      </c>
      <c r="B41" s="5">
        <f t="shared" si="2"/>
        <v>0</v>
      </c>
      <c r="C41" s="12">
        <f t="shared" si="1"/>
        <v>0</v>
      </c>
      <c r="D41" s="16">
        <f>'Enojuma laiki bez_att. vājināj.'!D41</f>
        <v>0</v>
      </c>
      <c r="E41" s="21" t="s">
        <v>80</v>
      </c>
      <c r="F41" s="11">
        <f>IF('Enojuma laiki bez_att. vājināj.'!F41=0,,(1460*100/(1460-803.324171139819)-'Ēnojuma attālumi m'!D41*100/(1460-803.324171139819)))</f>
        <v>0</v>
      </c>
      <c r="G41" s="11">
        <f>IF('Enojuma laiki bez_att. vājināj.'!G41=0,,(1460*100/(1460-803.324171139819)-'Ēnojuma attālumi m'!E41*100/(1460-803.324171139819)))</f>
        <v>0</v>
      </c>
      <c r="H41" s="11">
        <f>IF('Enojuma laiki bez_att. vājināj.'!H41=0,,(1460*100/(1460-803.324171139819)-'Ēnojuma attālumi m'!F41*100/(1460-803.324171139819)))</f>
        <v>0</v>
      </c>
      <c r="I41" s="11">
        <f>IF('Enojuma laiki bez_att. vājināj.'!I41=0,,(1460*100/(1460-803.324171139819)-'Ēnojuma attālumi m'!G41*100/(1460-803.324171139819)))</f>
        <v>0</v>
      </c>
      <c r="J41" s="11">
        <f>IF('Enojuma laiki bez_att. vājināj.'!J41=0,,(1460*100/(1460-803.324171139819)-'Ēnojuma attālumi m'!H41*100/(1460-803.324171139819)))</f>
        <v>0</v>
      </c>
      <c r="K41" s="11">
        <f>IF('Enojuma laiki bez_att. vājināj.'!K41=0,,(1460*100/(1460-803.324171139819)-'Ēnojuma attālumi m'!I41*100/(1460-803.324171139819)))</f>
        <v>0</v>
      </c>
      <c r="L41" s="11">
        <f>IF('Enojuma laiki bez_att. vājināj.'!L41=0,,(1460*100/(1460-803.324171139819)-'Ēnojuma attālumi m'!J41*100/(1460-803.324171139819)))</f>
        <v>0</v>
      </c>
      <c r="M41" s="11">
        <f>IF('Enojuma laiki bez_att. vājināj.'!M41=0,,(1460*100/(1460-803.324171139819)-'Ēnojuma attālumi m'!K41*100/(1460-803.324171139819)))</f>
        <v>0</v>
      </c>
      <c r="N41" s="11">
        <f>IF('Enojuma laiki bez_att. vājināj.'!N41=0,,(1460*100/(1460-803.324171139819)-'Ēnojuma attālumi m'!L41*100/(1460-803.324171139819)))</f>
        <v>0</v>
      </c>
      <c r="O41" s="11">
        <f>IF('Enojuma laiki bez_att. vājināj.'!O41=0,,(1460*100/(1460-803.324171139819)-'Ēnojuma attālumi m'!M41*100/(1460-803.324171139819)))</f>
        <v>0</v>
      </c>
      <c r="P41" s="11">
        <f>IF('Enojuma laiki bez_att. vājināj.'!P41=0,,(1460*100/(1460-803.324171139819)-'Ēnojuma attālumi m'!N41*100/(1460-803.324171139819)))</f>
        <v>0</v>
      </c>
      <c r="Q41" s="11">
        <f>IF('Enojuma laiki bez_att. vājināj.'!Q41=0,,(1460*100/(1460-803.324171139819)-'Ēnojuma attālumi m'!O41*100/(1460-803.324171139819)))</f>
        <v>0</v>
      </c>
      <c r="R41" s="11">
        <f>IF('Enojuma laiki bez_att. vājināj.'!R41=0,,(1460*100/(1460-803.324171139819)-'Ēnojuma attālumi m'!P41*100/(1460-803.324171139819)))</f>
        <v>0</v>
      </c>
    </row>
    <row r="42" spans="1:18" x14ac:dyDescent="0.45">
      <c r="A42" s="4">
        <f>'Enojuma laiki bez_att. vājināj.'!A42</f>
        <v>0</v>
      </c>
      <c r="B42" s="5">
        <f t="shared" si="2"/>
        <v>0</v>
      </c>
      <c r="C42" s="12">
        <f t="shared" si="1"/>
        <v>0</v>
      </c>
      <c r="D42" s="16">
        <f>'Enojuma laiki bez_att. vājināj.'!D42</f>
        <v>0</v>
      </c>
      <c r="E42" s="21" t="s">
        <v>81</v>
      </c>
      <c r="F42" s="11">
        <f>IF('Enojuma laiki bez_att. vājināj.'!F42=0,,(1460*100/(1460-803.324171139819)-'Ēnojuma attālumi m'!D42*100/(1460-803.324171139819)))</f>
        <v>0</v>
      </c>
      <c r="G42" s="11">
        <f>IF('Enojuma laiki bez_att. vājināj.'!G42=0,,(1460*100/(1460-803.324171139819)-'Ēnojuma attālumi m'!E42*100/(1460-803.324171139819)))</f>
        <v>0</v>
      </c>
      <c r="H42" s="11">
        <f>IF('Enojuma laiki bez_att. vājināj.'!H42=0,,(1460*100/(1460-803.324171139819)-'Ēnojuma attālumi m'!F42*100/(1460-803.324171139819)))</f>
        <v>0</v>
      </c>
      <c r="I42" s="11">
        <f>IF('Enojuma laiki bez_att. vājināj.'!I42=0,,(1460*100/(1460-803.324171139819)-'Ēnojuma attālumi m'!G42*100/(1460-803.324171139819)))</f>
        <v>0</v>
      </c>
      <c r="J42" s="11">
        <f>IF('Enojuma laiki bez_att. vājināj.'!J42=0,,(1460*100/(1460-803.324171139819)-'Ēnojuma attālumi m'!H42*100/(1460-803.324171139819)))</f>
        <v>0</v>
      </c>
      <c r="K42" s="11">
        <f>IF('Enojuma laiki bez_att. vājināj.'!K42=0,,(1460*100/(1460-803.324171139819)-'Ēnojuma attālumi m'!I42*100/(1460-803.324171139819)))</f>
        <v>0</v>
      </c>
      <c r="L42" s="11">
        <f>IF('Enojuma laiki bez_att. vājināj.'!L42=0,,(1460*100/(1460-803.324171139819)-'Ēnojuma attālumi m'!J42*100/(1460-803.324171139819)))</f>
        <v>0</v>
      </c>
      <c r="M42" s="11">
        <f>IF('Enojuma laiki bez_att. vājināj.'!M42=0,,(1460*100/(1460-803.324171139819)-'Ēnojuma attālumi m'!K42*100/(1460-803.324171139819)))</f>
        <v>0</v>
      </c>
      <c r="N42" s="11">
        <f>IF('Enojuma laiki bez_att. vājināj.'!N42=0,,(1460*100/(1460-803.324171139819)-'Ēnojuma attālumi m'!L42*100/(1460-803.324171139819)))</f>
        <v>0</v>
      </c>
      <c r="O42" s="11">
        <f>IF('Enojuma laiki bez_att. vājināj.'!O42=0,,(1460*100/(1460-803.324171139819)-'Ēnojuma attālumi m'!M42*100/(1460-803.324171139819)))</f>
        <v>0</v>
      </c>
      <c r="P42" s="11">
        <f>IF('Enojuma laiki bez_att. vājināj.'!P42=0,,(1460*100/(1460-803.324171139819)-'Ēnojuma attālumi m'!N42*100/(1460-803.324171139819)))</f>
        <v>0</v>
      </c>
      <c r="Q42" s="11">
        <f>IF('Enojuma laiki bez_att. vājināj.'!Q42=0,,(1460*100/(1460-803.324171139819)-'Ēnojuma attālumi m'!O42*100/(1460-803.324171139819)))</f>
        <v>0</v>
      </c>
      <c r="R42" s="11">
        <f>IF('Enojuma laiki bez_att. vājināj.'!R42=0,,(1460*100/(1460-803.324171139819)-'Ēnojuma attālumi m'!P42*100/(1460-803.324171139819)))</f>
        <v>0</v>
      </c>
    </row>
    <row r="43" spans="1:18" x14ac:dyDescent="0.45">
      <c r="A43" s="4">
        <f>'Enojuma laiki bez_att. vājināj.'!A43</f>
        <v>0</v>
      </c>
      <c r="B43" s="5">
        <f t="shared" si="2"/>
        <v>0</v>
      </c>
      <c r="C43" s="12">
        <f t="shared" si="1"/>
        <v>0</v>
      </c>
      <c r="D43" s="16">
        <f>'Enojuma laiki bez_att. vājināj.'!D43</f>
        <v>0</v>
      </c>
      <c r="E43" s="21" t="s">
        <v>282</v>
      </c>
      <c r="F43" s="11">
        <f>IF('Enojuma laiki bez_att. vājināj.'!F43=0,,(1460*100/(1460-803.324171139819)-'Ēnojuma attālumi m'!D43*100/(1460-803.324171139819)))</f>
        <v>0</v>
      </c>
      <c r="G43" s="11">
        <f>IF('Enojuma laiki bez_att. vājināj.'!G43=0,,(1460*100/(1460-803.324171139819)-'Ēnojuma attālumi m'!E43*100/(1460-803.324171139819)))</f>
        <v>0</v>
      </c>
      <c r="H43" s="11">
        <f>IF('Enojuma laiki bez_att. vājināj.'!H43=0,,(1460*100/(1460-803.324171139819)-'Ēnojuma attālumi m'!F43*100/(1460-803.324171139819)))</f>
        <v>0</v>
      </c>
      <c r="I43" s="11">
        <f>IF('Enojuma laiki bez_att. vājināj.'!I43=0,,(1460*100/(1460-803.324171139819)-'Ēnojuma attālumi m'!G43*100/(1460-803.324171139819)))</f>
        <v>0</v>
      </c>
      <c r="J43" s="11">
        <f>IF('Enojuma laiki bez_att. vājināj.'!J43=0,,(1460*100/(1460-803.324171139819)-'Ēnojuma attālumi m'!H43*100/(1460-803.324171139819)))</f>
        <v>0</v>
      </c>
      <c r="K43" s="11">
        <f>IF('Enojuma laiki bez_att. vājināj.'!K43=0,,(1460*100/(1460-803.324171139819)-'Ēnojuma attālumi m'!I43*100/(1460-803.324171139819)))</f>
        <v>0</v>
      </c>
      <c r="L43" s="11">
        <f>IF('Enojuma laiki bez_att. vājināj.'!L43=0,,(1460*100/(1460-803.324171139819)-'Ēnojuma attālumi m'!J43*100/(1460-803.324171139819)))</f>
        <v>0</v>
      </c>
      <c r="M43" s="11">
        <f>IF('Enojuma laiki bez_att. vājināj.'!M43=0,,(1460*100/(1460-803.324171139819)-'Ēnojuma attālumi m'!K43*100/(1460-803.324171139819)))</f>
        <v>0</v>
      </c>
      <c r="N43" s="11">
        <f>IF('Enojuma laiki bez_att. vājināj.'!N43=0,,(1460*100/(1460-803.324171139819)-'Ēnojuma attālumi m'!L43*100/(1460-803.324171139819)))</f>
        <v>0</v>
      </c>
      <c r="O43" s="11">
        <f>IF('Enojuma laiki bez_att. vājināj.'!O43=0,,(1460*100/(1460-803.324171139819)-'Ēnojuma attālumi m'!M43*100/(1460-803.324171139819)))</f>
        <v>0</v>
      </c>
      <c r="P43" s="11">
        <f>IF('Enojuma laiki bez_att. vājināj.'!P43=0,,(1460*100/(1460-803.324171139819)-'Ēnojuma attālumi m'!N43*100/(1460-803.324171139819)))</f>
        <v>0</v>
      </c>
      <c r="Q43" s="11">
        <f>IF('Enojuma laiki bez_att. vājināj.'!Q43=0,,(1460*100/(1460-803.324171139819)-'Ēnojuma attālumi m'!O43*100/(1460-803.324171139819)))</f>
        <v>0</v>
      </c>
      <c r="R43" s="11">
        <f>IF('Enojuma laiki bez_att. vājināj.'!R43=0,,(1460*100/(1460-803.324171139819)-'Ēnojuma attālumi m'!P43*100/(1460-803.324171139819)))</f>
        <v>0</v>
      </c>
    </row>
    <row r="44" spans="1:18" x14ac:dyDescent="0.45">
      <c r="A44" s="4">
        <f>'Enojuma laiki bez_att. vājināj.'!A44</f>
        <v>0</v>
      </c>
      <c r="B44" s="5">
        <f t="shared" si="2"/>
        <v>0</v>
      </c>
      <c r="C44" s="12">
        <f t="shared" si="1"/>
        <v>0</v>
      </c>
      <c r="D44" s="16">
        <f>'Enojuma laiki bez_att. vājināj.'!D44</f>
        <v>0</v>
      </c>
      <c r="E44" s="21" t="s">
        <v>283</v>
      </c>
      <c r="F44" s="11">
        <f>IF('Enojuma laiki bez_att. vājināj.'!F44=0,,(1460*100/(1460-803.324171139819)-'Ēnojuma attālumi m'!D44*100/(1460-803.324171139819)))</f>
        <v>0</v>
      </c>
      <c r="G44" s="11">
        <f>IF('Enojuma laiki bez_att. vājināj.'!G44=0,,(1460*100/(1460-803.324171139819)-'Ēnojuma attālumi m'!E44*100/(1460-803.324171139819)))</f>
        <v>0</v>
      </c>
      <c r="H44" s="11">
        <f>IF('Enojuma laiki bez_att. vājināj.'!H44=0,,(1460*100/(1460-803.324171139819)-'Ēnojuma attālumi m'!F44*100/(1460-803.324171139819)))</f>
        <v>0</v>
      </c>
      <c r="I44" s="11">
        <f>IF('Enojuma laiki bez_att. vājināj.'!I44=0,,(1460*100/(1460-803.324171139819)-'Ēnojuma attālumi m'!G44*100/(1460-803.324171139819)))</f>
        <v>0</v>
      </c>
      <c r="J44" s="11">
        <f>IF('Enojuma laiki bez_att. vājināj.'!J44=0,,(1460*100/(1460-803.324171139819)-'Ēnojuma attālumi m'!H44*100/(1460-803.324171139819)))</f>
        <v>0</v>
      </c>
      <c r="K44" s="11">
        <f>IF('Enojuma laiki bez_att. vājināj.'!K44=0,,(1460*100/(1460-803.324171139819)-'Ēnojuma attālumi m'!I44*100/(1460-803.324171139819)))</f>
        <v>0</v>
      </c>
      <c r="L44" s="11">
        <f>IF('Enojuma laiki bez_att. vājināj.'!L44=0,,(1460*100/(1460-803.324171139819)-'Ēnojuma attālumi m'!J44*100/(1460-803.324171139819)))</f>
        <v>0</v>
      </c>
      <c r="M44" s="11">
        <f>IF('Enojuma laiki bez_att. vājināj.'!M44=0,,(1460*100/(1460-803.324171139819)-'Ēnojuma attālumi m'!K44*100/(1460-803.324171139819)))</f>
        <v>0</v>
      </c>
      <c r="N44" s="11">
        <f>IF('Enojuma laiki bez_att. vājināj.'!N44=0,,(1460*100/(1460-803.324171139819)-'Ēnojuma attālumi m'!L44*100/(1460-803.324171139819)))</f>
        <v>0</v>
      </c>
      <c r="O44" s="11">
        <f>IF('Enojuma laiki bez_att. vājināj.'!O44=0,,(1460*100/(1460-803.324171139819)-'Ēnojuma attālumi m'!M44*100/(1460-803.324171139819)))</f>
        <v>0</v>
      </c>
      <c r="P44" s="11">
        <f>IF('Enojuma laiki bez_att. vājināj.'!P44=0,,(1460*100/(1460-803.324171139819)-'Ēnojuma attālumi m'!N44*100/(1460-803.324171139819)))</f>
        <v>0</v>
      </c>
      <c r="Q44" s="11">
        <f>IF('Enojuma laiki bez_att. vājināj.'!Q44=0,,(1460*100/(1460-803.324171139819)-'Ēnojuma attālumi m'!O44*100/(1460-803.324171139819)))</f>
        <v>0</v>
      </c>
      <c r="R44" s="11">
        <f>IF('Enojuma laiki bez_att. vājināj.'!R44=0,,(1460*100/(1460-803.324171139819)-'Ēnojuma attālumi m'!P44*100/(1460-803.324171139819)))</f>
        <v>0</v>
      </c>
    </row>
    <row r="45" spans="1:18" x14ac:dyDescent="0.45">
      <c r="A45" s="4">
        <f>'Enojuma laiki bez_att. vājināj.'!A45</f>
        <v>0</v>
      </c>
      <c r="B45" s="5">
        <f t="shared" si="2"/>
        <v>0</v>
      </c>
      <c r="C45" s="12">
        <f t="shared" si="1"/>
        <v>0</v>
      </c>
      <c r="D45" s="16">
        <f>'Enojuma laiki bez_att. vājināj.'!D45</f>
        <v>0</v>
      </c>
      <c r="E45" s="21" t="s">
        <v>85</v>
      </c>
      <c r="F45" s="11">
        <f>IF('Enojuma laiki bez_att. vājināj.'!F45=0,,(1460*100/(1460-803.324171139819)-'Ēnojuma attālumi m'!D45*100/(1460-803.324171139819)))</f>
        <v>0</v>
      </c>
      <c r="G45" s="11">
        <f>IF('Enojuma laiki bez_att. vājināj.'!G45=0,,(1460*100/(1460-803.324171139819)-'Ēnojuma attālumi m'!E45*100/(1460-803.324171139819)))</f>
        <v>0</v>
      </c>
      <c r="H45" s="11">
        <f>IF('Enojuma laiki bez_att. vājināj.'!H45=0,,(1460*100/(1460-803.324171139819)-'Ēnojuma attālumi m'!F45*100/(1460-803.324171139819)))</f>
        <v>0</v>
      </c>
      <c r="I45" s="11">
        <f>IF('Enojuma laiki bez_att. vājināj.'!I45=0,,(1460*100/(1460-803.324171139819)-'Ēnojuma attālumi m'!G45*100/(1460-803.324171139819)))</f>
        <v>0</v>
      </c>
      <c r="J45" s="11">
        <f>IF('Enojuma laiki bez_att. vājināj.'!J45=0,,(1460*100/(1460-803.324171139819)-'Ēnojuma attālumi m'!H45*100/(1460-803.324171139819)))</f>
        <v>0</v>
      </c>
      <c r="K45" s="11">
        <f>IF('Enojuma laiki bez_att. vājināj.'!K45=0,,(1460*100/(1460-803.324171139819)-'Ēnojuma attālumi m'!I45*100/(1460-803.324171139819)))</f>
        <v>0</v>
      </c>
      <c r="L45" s="11">
        <f>IF('Enojuma laiki bez_att. vājināj.'!L45=0,,(1460*100/(1460-803.324171139819)-'Ēnojuma attālumi m'!J45*100/(1460-803.324171139819)))</f>
        <v>0</v>
      </c>
      <c r="M45" s="11">
        <f>IF('Enojuma laiki bez_att. vājināj.'!M45=0,,(1460*100/(1460-803.324171139819)-'Ēnojuma attālumi m'!K45*100/(1460-803.324171139819)))</f>
        <v>0</v>
      </c>
      <c r="N45" s="11">
        <f>IF('Enojuma laiki bez_att. vājināj.'!N45=0,,(1460*100/(1460-803.324171139819)-'Ēnojuma attālumi m'!L45*100/(1460-803.324171139819)))</f>
        <v>0</v>
      </c>
      <c r="O45" s="11">
        <f>IF('Enojuma laiki bez_att. vājināj.'!O45=0,,(1460*100/(1460-803.324171139819)-'Ēnojuma attālumi m'!M45*100/(1460-803.324171139819)))</f>
        <v>0</v>
      </c>
      <c r="P45" s="11">
        <f>IF('Enojuma laiki bez_att. vājināj.'!P45=0,,(1460*100/(1460-803.324171139819)-'Ēnojuma attālumi m'!N45*100/(1460-803.324171139819)))</f>
        <v>0</v>
      </c>
      <c r="Q45" s="11">
        <f>IF('Enojuma laiki bez_att. vājināj.'!Q45=0,,(1460*100/(1460-803.324171139819)-'Ēnojuma attālumi m'!O45*100/(1460-803.324171139819)))</f>
        <v>0</v>
      </c>
      <c r="R45" s="11">
        <f>IF('Enojuma laiki bez_att. vājināj.'!R45=0,,(1460*100/(1460-803.324171139819)-'Ēnojuma attālumi m'!P45*100/(1460-803.324171139819)))</f>
        <v>0</v>
      </c>
    </row>
    <row r="46" spans="1:18" x14ac:dyDescent="0.45">
      <c r="A46" s="4">
        <f>'Enojuma laiki bez_att. vājināj.'!A46</f>
        <v>0</v>
      </c>
      <c r="B46" s="5">
        <f t="shared" si="2"/>
        <v>0</v>
      </c>
      <c r="C46" s="12">
        <f t="shared" si="1"/>
        <v>0</v>
      </c>
      <c r="D46" s="16">
        <f>'Enojuma laiki bez_att. vājināj.'!D46</f>
        <v>0</v>
      </c>
      <c r="E46" s="21" t="s">
        <v>284</v>
      </c>
      <c r="F46" s="11">
        <f>IF('Enojuma laiki bez_att. vājināj.'!F46=0,,(1460*100/(1460-803.324171139819)-'Ēnojuma attālumi m'!D46*100/(1460-803.324171139819)))</f>
        <v>0</v>
      </c>
      <c r="G46" s="11">
        <f>IF('Enojuma laiki bez_att. vājināj.'!G46=0,,(1460*100/(1460-803.324171139819)-'Ēnojuma attālumi m'!E46*100/(1460-803.324171139819)))</f>
        <v>0</v>
      </c>
      <c r="H46" s="11">
        <f>IF('Enojuma laiki bez_att. vājināj.'!H46=0,,(1460*100/(1460-803.324171139819)-'Ēnojuma attālumi m'!F46*100/(1460-803.324171139819)))</f>
        <v>0</v>
      </c>
      <c r="I46" s="11">
        <f>IF('Enojuma laiki bez_att. vājināj.'!I46=0,,(1460*100/(1460-803.324171139819)-'Ēnojuma attālumi m'!G46*100/(1460-803.324171139819)))</f>
        <v>0</v>
      </c>
      <c r="J46" s="11">
        <f>IF('Enojuma laiki bez_att. vājināj.'!J46=0,,(1460*100/(1460-803.324171139819)-'Ēnojuma attālumi m'!H46*100/(1460-803.324171139819)))</f>
        <v>0</v>
      </c>
      <c r="K46" s="11">
        <f>IF('Enojuma laiki bez_att. vājināj.'!K46=0,,(1460*100/(1460-803.324171139819)-'Ēnojuma attālumi m'!I46*100/(1460-803.324171139819)))</f>
        <v>0</v>
      </c>
      <c r="L46" s="11">
        <f>IF('Enojuma laiki bez_att. vājināj.'!L46=0,,(1460*100/(1460-803.324171139819)-'Ēnojuma attālumi m'!J46*100/(1460-803.324171139819)))</f>
        <v>0</v>
      </c>
      <c r="M46" s="11">
        <f>IF('Enojuma laiki bez_att. vājināj.'!M46=0,,(1460*100/(1460-803.324171139819)-'Ēnojuma attālumi m'!K46*100/(1460-803.324171139819)))</f>
        <v>0</v>
      </c>
      <c r="N46" s="11">
        <f>IF('Enojuma laiki bez_att. vājināj.'!N46=0,,(1460*100/(1460-803.324171139819)-'Ēnojuma attālumi m'!L46*100/(1460-803.324171139819)))</f>
        <v>0</v>
      </c>
      <c r="O46" s="11">
        <f>IF('Enojuma laiki bez_att. vājināj.'!O46=0,,(1460*100/(1460-803.324171139819)-'Ēnojuma attālumi m'!M46*100/(1460-803.324171139819)))</f>
        <v>0</v>
      </c>
      <c r="P46" s="11">
        <f>IF('Enojuma laiki bez_att. vājināj.'!P46=0,,(1460*100/(1460-803.324171139819)-'Ēnojuma attālumi m'!N46*100/(1460-803.324171139819)))</f>
        <v>0</v>
      </c>
      <c r="Q46" s="11">
        <f>IF('Enojuma laiki bez_att. vājināj.'!Q46=0,,(1460*100/(1460-803.324171139819)-'Ēnojuma attālumi m'!O46*100/(1460-803.324171139819)))</f>
        <v>0</v>
      </c>
      <c r="R46" s="11">
        <f>IF('Enojuma laiki bez_att. vājināj.'!R46=0,,(1460*100/(1460-803.324171139819)-'Ēnojuma attālumi m'!P46*100/(1460-803.324171139819)))</f>
        <v>0</v>
      </c>
    </row>
    <row r="47" spans="1:18" x14ac:dyDescent="0.45">
      <c r="A47" s="4">
        <f>'Enojuma laiki bez_att. vājināj.'!A47</f>
        <v>0</v>
      </c>
      <c r="B47" s="5">
        <f t="shared" si="2"/>
        <v>0</v>
      </c>
      <c r="C47" s="12">
        <f t="shared" si="1"/>
        <v>0</v>
      </c>
      <c r="D47" s="16">
        <f>'Enojuma laiki bez_att. vājināj.'!D47</f>
        <v>0</v>
      </c>
      <c r="E47" s="21" t="s">
        <v>285</v>
      </c>
      <c r="F47" s="11">
        <f>IF('Enojuma laiki bez_att. vājināj.'!F47=0,,(1460*100/(1460-803.324171139819)-'Ēnojuma attālumi m'!D47*100/(1460-803.324171139819)))</f>
        <v>0</v>
      </c>
      <c r="G47" s="11">
        <f>IF('Enojuma laiki bez_att. vājināj.'!G47=0,,(1460*100/(1460-803.324171139819)-'Ēnojuma attālumi m'!E47*100/(1460-803.324171139819)))</f>
        <v>0</v>
      </c>
      <c r="H47" s="11">
        <f>IF('Enojuma laiki bez_att. vājināj.'!H47=0,,(1460*100/(1460-803.324171139819)-'Ēnojuma attālumi m'!F47*100/(1460-803.324171139819)))</f>
        <v>0</v>
      </c>
      <c r="I47" s="11">
        <f>IF('Enojuma laiki bez_att. vājināj.'!I47=0,,(1460*100/(1460-803.324171139819)-'Ēnojuma attālumi m'!G47*100/(1460-803.324171139819)))</f>
        <v>0</v>
      </c>
      <c r="J47" s="11">
        <f>IF('Enojuma laiki bez_att. vājināj.'!J47=0,,(1460*100/(1460-803.324171139819)-'Ēnojuma attālumi m'!H47*100/(1460-803.324171139819)))</f>
        <v>0</v>
      </c>
      <c r="K47" s="11">
        <f>IF('Enojuma laiki bez_att. vājināj.'!K47=0,,(1460*100/(1460-803.324171139819)-'Ēnojuma attālumi m'!I47*100/(1460-803.324171139819)))</f>
        <v>0</v>
      </c>
      <c r="L47" s="11">
        <f>IF('Enojuma laiki bez_att. vājināj.'!L47=0,,(1460*100/(1460-803.324171139819)-'Ēnojuma attālumi m'!J47*100/(1460-803.324171139819)))</f>
        <v>0</v>
      </c>
      <c r="M47" s="11">
        <f>IF('Enojuma laiki bez_att. vājināj.'!M47=0,,(1460*100/(1460-803.324171139819)-'Ēnojuma attālumi m'!K47*100/(1460-803.324171139819)))</f>
        <v>0</v>
      </c>
      <c r="N47" s="11">
        <f>IF('Enojuma laiki bez_att. vājināj.'!N47=0,,(1460*100/(1460-803.324171139819)-'Ēnojuma attālumi m'!L47*100/(1460-803.324171139819)))</f>
        <v>0</v>
      </c>
      <c r="O47" s="11">
        <f>IF('Enojuma laiki bez_att. vājināj.'!O47=0,,(1460*100/(1460-803.324171139819)-'Ēnojuma attālumi m'!M47*100/(1460-803.324171139819)))</f>
        <v>0</v>
      </c>
      <c r="P47" s="11">
        <f>IF('Enojuma laiki bez_att. vājināj.'!P47=0,,(1460*100/(1460-803.324171139819)-'Ēnojuma attālumi m'!N47*100/(1460-803.324171139819)))</f>
        <v>0</v>
      </c>
      <c r="Q47" s="11">
        <f>IF('Enojuma laiki bez_att. vājināj.'!Q47=0,,(1460*100/(1460-803.324171139819)-'Ēnojuma attālumi m'!O47*100/(1460-803.324171139819)))</f>
        <v>0</v>
      </c>
      <c r="R47" s="11">
        <f>IF('Enojuma laiki bez_att. vājināj.'!R47=0,,(1460*100/(1460-803.324171139819)-'Ēnojuma attālumi m'!P47*100/(1460-803.324171139819)))</f>
        <v>0</v>
      </c>
    </row>
    <row r="48" spans="1:18" x14ac:dyDescent="0.45">
      <c r="A48" s="4">
        <f>'Enojuma laiki bez_att. vājināj.'!A48</f>
        <v>0</v>
      </c>
      <c r="B48" s="5">
        <f t="shared" si="2"/>
        <v>0</v>
      </c>
      <c r="C48" s="12">
        <f t="shared" si="1"/>
        <v>0</v>
      </c>
      <c r="D48" s="16">
        <f>'Enojuma laiki bez_att. vājināj.'!D48</f>
        <v>0</v>
      </c>
      <c r="E48" s="21" t="s">
        <v>286</v>
      </c>
      <c r="F48" s="11">
        <f>IF('Enojuma laiki bez_att. vājināj.'!F48=0,,(1460*100/(1460-803.324171139819)-'Ēnojuma attālumi m'!D48*100/(1460-803.324171139819)))</f>
        <v>0</v>
      </c>
      <c r="G48" s="11">
        <f>IF('Enojuma laiki bez_att. vājināj.'!G48=0,,(1460*100/(1460-803.324171139819)-'Ēnojuma attālumi m'!E48*100/(1460-803.324171139819)))</f>
        <v>0</v>
      </c>
      <c r="H48" s="11">
        <f>IF('Enojuma laiki bez_att. vājināj.'!H48=0,,(1460*100/(1460-803.324171139819)-'Ēnojuma attālumi m'!F48*100/(1460-803.324171139819)))</f>
        <v>0</v>
      </c>
      <c r="I48" s="11">
        <f>IF('Enojuma laiki bez_att. vājināj.'!I48=0,,(1460*100/(1460-803.324171139819)-'Ēnojuma attālumi m'!G48*100/(1460-803.324171139819)))</f>
        <v>0</v>
      </c>
      <c r="J48" s="11">
        <f>IF('Enojuma laiki bez_att. vājināj.'!J48=0,,(1460*100/(1460-803.324171139819)-'Ēnojuma attālumi m'!H48*100/(1460-803.324171139819)))</f>
        <v>0</v>
      </c>
      <c r="K48" s="11">
        <f>IF('Enojuma laiki bez_att. vājināj.'!K48=0,,(1460*100/(1460-803.324171139819)-'Ēnojuma attālumi m'!I48*100/(1460-803.324171139819)))</f>
        <v>0</v>
      </c>
      <c r="L48" s="11">
        <f>IF('Enojuma laiki bez_att. vājināj.'!L48=0,,(1460*100/(1460-803.324171139819)-'Ēnojuma attālumi m'!J48*100/(1460-803.324171139819)))</f>
        <v>0</v>
      </c>
      <c r="M48" s="11">
        <f>IF('Enojuma laiki bez_att. vājināj.'!M48=0,,(1460*100/(1460-803.324171139819)-'Ēnojuma attālumi m'!K48*100/(1460-803.324171139819)))</f>
        <v>0</v>
      </c>
      <c r="N48" s="11">
        <f>IF('Enojuma laiki bez_att. vājināj.'!N48=0,,(1460*100/(1460-803.324171139819)-'Ēnojuma attālumi m'!L48*100/(1460-803.324171139819)))</f>
        <v>0</v>
      </c>
      <c r="O48" s="11">
        <f>IF('Enojuma laiki bez_att. vājināj.'!O48=0,,(1460*100/(1460-803.324171139819)-'Ēnojuma attālumi m'!M48*100/(1460-803.324171139819)))</f>
        <v>0</v>
      </c>
      <c r="P48" s="11">
        <f>IF('Enojuma laiki bez_att. vājināj.'!P48=0,,(1460*100/(1460-803.324171139819)-'Ēnojuma attālumi m'!N48*100/(1460-803.324171139819)))</f>
        <v>0</v>
      </c>
      <c r="Q48" s="11">
        <f>IF('Enojuma laiki bez_att. vājināj.'!Q48=0,,(1460*100/(1460-803.324171139819)-'Ēnojuma attālumi m'!O48*100/(1460-803.324171139819)))</f>
        <v>0</v>
      </c>
      <c r="R48" s="11">
        <f>IF('Enojuma laiki bez_att. vājināj.'!R48=0,,(1460*100/(1460-803.324171139819)-'Ēnojuma attālumi m'!P48*100/(1460-803.324171139819)))</f>
        <v>0</v>
      </c>
    </row>
    <row r="49" spans="1:18" x14ac:dyDescent="0.45">
      <c r="A49" s="4">
        <f>'Enojuma laiki bez_att. vājināj.'!A49</f>
        <v>0</v>
      </c>
      <c r="B49" s="5">
        <f t="shared" si="2"/>
        <v>0</v>
      </c>
      <c r="C49" s="12">
        <f t="shared" si="1"/>
        <v>0</v>
      </c>
      <c r="D49" s="16">
        <f>'Enojuma laiki bez_att. vājināj.'!D49</f>
        <v>0</v>
      </c>
      <c r="E49" s="21" t="s">
        <v>287</v>
      </c>
      <c r="F49" s="11">
        <f>IF('Enojuma laiki bez_att. vājināj.'!F49=0,,(1460*100/(1460-803.324171139819)-'Ēnojuma attālumi m'!D49*100/(1460-803.324171139819)))</f>
        <v>0</v>
      </c>
      <c r="G49" s="11">
        <f>IF('Enojuma laiki bez_att. vājināj.'!G49=0,,(1460*100/(1460-803.324171139819)-'Ēnojuma attālumi m'!E49*100/(1460-803.324171139819)))</f>
        <v>0</v>
      </c>
      <c r="H49" s="11">
        <f>IF('Enojuma laiki bez_att. vājināj.'!H49=0,,(1460*100/(1460-803.324171139819)-'Ēnojuma attālumi m'!F49*100/(1460-803.324171139819)))</f>
        <v>0</v>
      </c>
      <c r="I49" s="11">
        <f>IF('Enojuma laiki bez_att. vājināj.'!I49=0,,(1460*100/(1460-803.324171139819)-'Ēnojuma attālumi m'!G49*100/(1460-803.324171139819)))</f>
        <v>0</v>
      </c>
      <c r="J49" s="11">
        <f>IF('Enojuma laiki bez_att. vājināj.'!J49=0,,(1460*100/(1460-803.324171139819)-'Ēnojuma attālumi m'!H49*100/(1460-803.324171139819)))</f>
        <v>0</v>
      </c>
      <c r="K49" s="11">
        <f>IF('Enojuma laiki bez_att. vājināj.'!K49=0,,(1460*100/(1460-803.324171139819)-'Ēnojuma attālumi m'!I49*100/(1460-803.324171139819)))</f>
        <v>0</v>
      </c>
      <c r="L49" s="11">
        <f>IF('Enojuma laiki bez_att. vājināj.'!L49=0,,(1460*100/(1460-803.324171139819)-'Ēnojuma attālumi m'!J49*100/(1460-803.324171139819)))</f>
        <v>0</v>
      </c>
      <c r="M49" s="11">
        <f>IF('Enojuma laiki bez_att. vājināj.'!M49=0,,(1460*100/(1460-803.324171139819)-'Ēnojuma attālumi m'!K49*100/(1460-803.324171139819)))</f>
        <v>0</v>
      </c>
      <c r="N49" s="11">
        <f>IF('Enojuma laiki bez_att. vājināj.'!N49=0,,(1460*100/(1460-803.324171139819)-'Ēnojuma attālumi m'!L49*100/(1460-803.324171139819)))</f>
        <v>0</v>
      </c>
      <c r="O49" s="11">
        <f>IF('Enojuma laiki bez_att. vājināj.'!O49=0,,(1460*100/(1460-803.324171139819)-'Ēnojuma attālumi m'!M49*100/(1460-803.324171139819)))</f>
        <v>0</v>
      </c>
      <c r="P49" s="11">
        <f>IF('Enojuma laiki bez_att. vājināj.'!P49=0,,(1460*100/(1460-803.324171139819)-'Ēnojuma attālumi m'!N49*100/(1460-803.324171139819)))</f>
        <v>0</v>
      </c>
      <c r="Q49" s="11">
        <f>IF('Enojuma laiki bez_att. vājināj.'!Q49=0,,(1460*100/(1460-803.324171139819)-'Ēnojuma attālumi m'!O49*100/(1460-803.324171139819)))</f>
        <v>0</v>
      </c>
      <c r="R49" s="11">
        <f>IF('Enojuma laiki bez_att. vājināj.'!R49=0,,(1460*100/(1460-803.324171139819)-'Ēnojuma attālumi m'!P49*100/(1460-803.324171139819)))</f>
        <v>0</v>
      </c>
    </row>
    <row r="50" spans="1:18" x14ac:dyDescent="0.45">
      <c r="A50" s="4">
        <f>'Enojuma laiki bez_att. vājināj.'!A50</f>
        <v>1</v>
      </c>
      <c r="B50" s="5">
        <f t="shared" si="2"/>
        <v>46.150512739440444</v>
      </c>
      <c r="C50" s="12">
        <f t="shared" si="1"/>
        <v>46.150512739440444</v>
      </c>
      <c r="D50" s="16">
        <f>'Enojuma laiki bez_att. vājināj.'!D50</f>
        <v>0.25555555555555559</v>
      </c>
      <c r="E50" s="21" t="s">
        <v>86</v>
      </c>
      <c r="F50" s="11">
        <f>IF('Enojuma laiki bez_att. vājināj.'!F50=0,,(1460*100/(1460-803.324171139819)-'Ēnojuma attālumi m'!D50*100/(1460-803.324171139819)))</f>
        <v>0</v>
      </c>
      <c r="G50" s="11">
        <f>IF('Enojuma laiki bez_att. vājināj.'!G50=0,,(1460*100/(1460-803.324171139819)-'Ēnojuma attālumi m'!E50*100/(1460-803.324171139819)))</f>
        <v>46.150512739440444</v>
      </c>
      <c r="H50" s="11">
        <f>IF('Enojuma laiki bez_att. vājināj.'!H50=0,,(1460*100/(1460-803.324171139819)-'Ēnojuma attālumi m'!F50*100/(1460-803.324171139819)))</f>
        <v>0</v>
      </c>
      <c r="I50" s="11">
        <f>IF('Enojuma laiki bez_att. vājināj.'!I50=0,,(1460*100/(1460-803.324171139819)-'Ēnojuma attālumi m'!G50*100/(1460-803.324171139819)))</f>
        <v>0</v>
      </c>
      <c r="J50" s="11">
        <f>IF('Enojuma laiki bez_att. vājināj.'!J50=0,,(1460*100/(1460-803.324171139819)-'Ēnojuma attālumi m'!H50*100/(1460-803.324171139819)))</f>
        <v>0</v>
      </c>
      <c r="K50" s="11">
        <f>IF('Enojuma laiki bez_att. vājināj.'!K50=0,,(1460*100/(1460-803.324171139819)-'Ēnojuma attālumi m'!I50*100/(1460-803.324171139819)))</f>
        <v>0</v>
      </c>
      <c r="L50" s="11">
        <f>IF('Enojuma laiki bez_att. vājināj.'!L50=0,,(1460*100/(1460-803.324171139819)-'Ēnojuma attālumi m'!J50*100/(1460-803.324171139819)))</f>
        <v>0</v>
      </c>
      <c r="M50" s="11">
        <f>IF('Enojuma laiki bez_att. vājināj.'!M50=0,,(1460*100/(1460-803.324171139819)-'Ēnojuma attālumi m'!K50*100/(1460-803.324171139819)))</f>
        <v>0</v>
      </c>
      <c r="N50" s="11">
        <f>IF('Enojuma laiki bez_att. vājināj.'!N50=0,,(1460*100/(1460-803.324171139819)-'Ēnojuma attālumi m'!L50*100/(1460-803.324171139819)))</f>
        <v>0</v>
      </c>
      <c r="O50" s="11">
        <f>IF('Enojuma laiki bez_att. vājināj.'!O50=0,,(1460*100/(1460-803.324171139819)-'Ēnojuma attālumi m'!M50*100/(1460-803.324171139819)))</f>
        <v>0</v>
      </c>
      <c r="P50" s="11">
        <f>IF('Enojuma laiki bez_att. vājināj.'!P50=0,,(1460*100/(1460-803.324171139819)-'Ēnojuma attālumi m'!N50*100/(1460-803.324171139819)))</f>
        <v>0</v>
      </c>
      <c r="Q50" s="11">
        <f>IF('Enojuma laiki bez_att. vājināj.'!Q50=0,,(1460*100/(1460-803.324171139819)-'Ēnojuma attālumi m'!O50*100/(1460-803.324171139819)))</f>
        <v>0</v>
      </c>
      <c r="R50" s="11">
        <f>IF('Enojuma laiki bez_att. vājināj.'!R50=0,,(1460*100/(1460-803.324171139819)-'Ēnojuma attālumi m'!P50*100/(1460-803.324171139819)))</f>
        <v>0</v>
      </c>
    </row>
    <row r="51" spans="1:18" x14ac:dyDescent="0.45">
      <c r="A51" s="4">
        <f>'Enojuma laiki bez_att. vājināj.'!A51</f>
        <v>0</v>
      </c>
      <c r="B51" s="5">
        <f t="shared" si="2"/>
        <v>0</v>
      </c>
      <c r="C51" s="12">
        <f t="shared" si="1"/>
        <v>0</v>
      </c>
      <c r="D51" s="16">
        <f>'Enojuma laiki bez_att. vājināj.'!D51</f>
        <v>0</v>
      </c>
      <c r="E51" s="21" t="s">
        <v>288</v>
      </c>
      <c r="F51" s="11">
        <f>IF('Enojuma laiki bez_att. vājināj.'!F51=0,,(1460*100/(1460-803.324171139819)-'Ēnojuma attālumi m'!D51*100/(1460-803.324171139819)))</f>
        <v>0</v>
      </c>
      <c r="G51" s="11">
        <f>IF('Enojuma laiki bez_att. vājināj.'!G51=0,,(1460*100/(1460-803.324171139819)-'Ēnojuma attālumi m'!E51*100/(1460-803.324171139819)))</f>
        <v>0</v>
      </c>
      <c r="H51" s="11">
        <f>IF('Enojuma laiki bez_att. vājināj.'!H51=0,,(1460*100/(1460-803.324171139819)-'Ēnojuma attālumi m'!F51*100/(1460-803.324171139819)))</f>
        <v>0</v>
      </c>
      <c r="I51" s="11">
        <f>IF('Enojuma laiki bez_att. vājināj.'!I51=0,,(1460*100/(1460-803.324171139819)-'Ēnojuma attālumi m'!G51*100/(1460-803.324171139819)))</f>
        <v>0</v>
      </c>
      <c r="J51" s="11">
        <f>IF('Enojuma laiki bez_att. vājināj.'!J51=0,,(1460*100/(1460-803.324171139819)-'Ēnojuma attālumi m'!H51*100/(1460-803.324171139819)))</f>
        <v>0</v>
      </c>
      <c r="K51" s="11">
        <f>IF('Enojuma laiki bez_att. vājināj.'!K51=0,,(1460*100/(1460-803.324171139819)-'Ēnojuma attālumi m'!I51*100/(1460-803.324171139819)))</f>
        <v>0</v>
      </c>
      <c r="L51" s="11">
        <f>IF('Enojuma laiki bez_att. vājināj.'!L51=0,,(1460*100/(1460-803.324171139819)-'Ēnojuma attālumi m'!J51*100/(1460-803.324171139819)))</f>
        <v>0</v>
      </c>
      <c r="M51" s="11">
        <f>IF('Enojuma laiki bez_att. vājināj.'!M51=0,,(1460*100/(1460-803.324171139819)-'Ēnojuma attālumi m'!K51*100/(1460-803.324171139819)))</f>
        <v>0</v>
      </c>
      <c r="N51" s="11">
        <f>IF('Enojuma laiki bez_att. vājināj.'!N51=0,,(1460*100/(1460-803.324171139819)-'Ēnojuma attālumi m'!L51*100/(1460-803.324171139819)))</f>
        <v>0</v>
      </c>
      <c r="O51" s="11">
        <f>IF('Enojuma laiki bez_att. vājināj.'!O51=0,,(1460*100/(1460-803.324171139819)-'Ēnojuma attālumi m'!M51*100/(1460-803.324171139819)))</f>
        <v>0</v>
      </c>
      <c r="P51" s="11">
        <f>IF('Enojuma laiki bez_att. vājināj.'!P51=0,,(1460*100/(1460-803.324171139819)-'Ēnojuma attālumi m'!N51*100/(1460-803.324171139819)))</f>
        <v>0</v>
      </c>
      <c r="Q51" s="11">
        <f>IF('Enojuma laiki bez_att. vājināj.'!Q51=0,,(1460*100/(1460-803.324171139819)-'Ēnojuma attālumi m'!O51*100/(1460-803.324171139819)))</f>
        <v>0</v>
      </c>
      <c r="R51" s="11">
        <f>IF('Enojuma laiki bez_att. vājināj.'!R51=0,,(1460*100/(1460-803.324171139819)-'Ēnojuma attālumi m'!P51*100/(1460-803.324171139819)))</f>
        <v>0</v>
      </c>
    </row>
    <row r="52" spans="1:18" x14ac:dyDescent="0.45">
      <c r="A52" s="4">
        <f>'Enojuma laiki bez_att. vājināj.'!A52</f>
        <v>0</v>
      </c>
      <c r="B52" s="5">
        <f t="shared" si="2"/>
        <v>0</v>
      </c>
      <c r="C52" s="12">
        <f t="shared" si="1"/>
        <v>0</v>
      </c>
      <c r="D52" s="16">
        <f>'Enojuma laiki bez_att. vājināj.'!D52</f>
        <v>0</v>
      </c>
      <c r="E52" s="21" t="s">
        <v>289</v>
      </c>
      <c r="F52" s="11">
        <f>IF('Enojuma laiki bez_att. vājināj.'!F52=0,,(1460*100/(1460-803.324171139819)-'Ēnojuma attālumi m'!D52*100/(1460-803.324171139819)))</f>
        <v>0</v>
      </c>
      <c r="G52" s="11">
        <f>IF('Enojuma laiki bez_att. vājināj.'!G52=0,,(1460*100/(1460-803.324171139819)-'Ēnojuma attālumi m'!E52*100/(1460-803.324171139819)))</f>
        <v>0</v>
      </c>
      <c r="H52" s="11">
        <f>IF('Enojuma laiki bez_att. vājināj.'!H52=0,,(1460*100/(1460-803.324171139819)-'Ēnojuma attālumi m'!F52*100/(1460-803.324171139819)))</f>
        <v>0</v>
      </c>
      <c r="I52" s="11">
        <f>IF('Enojuma laiki bez_att. vājināj.'!I52=0,,(1460*100/(1460-803.324171139819)-'Ēnojuma attālumi m'!G52*100/(1460-803.324171139819)))</f>
        <v>0</v>
      </c>
      <c r="J52" s="11">
        <f>IF('Enojuma laiki bez_att. vājināj.'!J52=0,,(1460*100/(1460-803.324171139819)-'Ēnojuma attālumi m'!H52*100/(1460-803.324171139819)))</f>
        <v>0</v>
      </c>
      <c r="K52" s="11">
        <f>IF('Enojuma laiki bez_att. vājināj.'!K52=0,,(1460*100/(1460-803.324171139819)-'Ēnojuma attālumi m'!I52*100/(1460-803.324171139819)))</f>
        <v>0</v>
      </c>
      <c r="L52" s="11">
        <f>IF('Enojuma laiki bez_att. vājināj.'!L52=0,,(1460*100/(1460-803.324171139819)-'Ēnojuma attālumi m'!J52*100/(1460-803.324171139819)))</f>
        <v>0</v>
      </c>
      <c r="M52" s="11">
        <f>IF('Enojuma laiki bez_att. vājināj.'!M52=0,,(1460*100/(1460-803.324171139819)-'Ēnojuma attālumi m'!K52*100/(1460-803.324171139819)))</f>
        <v>0</v>
      </c>
      <c r="N52" s="11">
        <f>IF('Enojuma laiki bez_att. vājināj.'!N52=0,,(1460*100/(1460-803.324171139819)-'Ēnojuma attālumi m'!L52*100/(1460-803.324171139819)))</f>
        <v>0</v>
      </c>
      <c r="O52" s="11">
        <f>IF('Enojuma laiki bez_att. vājināj.'!O52=0,,(1460*100/(1460-803.324171139819)-'Ēnojuma attālumi m'!M52*100/(1460-803.324171139819)))</f>
        <v>0</v>
      </c>
      <c r="P52" s="11">
        <f>IF('Enojuma laiki bez_att. vājināj.'!P52=0,,(1460*100/(1460-803.324171139819)-'Ēnojuma attālumi m'!N52*100/(1460-803.324171139819)))</f>
        <v>0</v>
      </c>
      <c r="Q52" s="11">
        <f>IF('Enojuma laiki bez_att. vājināj.'!Q52=0,,(1460*100/(1460-803.324171139819)-'Ēnojuma attālumi m'!O52*100/(1460-803.324171139819)))</f>
        <v>0</v>
      </c>
      <c r="R52" s="11">
        <f>IF('Enojuma laiki bez_att. vājināj.'!R52=0,,(1460*100/(1460-803.324171139819)-'Ēnojuma attālumi m'!P52*100/(1460-803.324171139819)))</f>
        <v>0</v>
      </c>
    </row>
    <row r="53" spans="1:18" x14ac:dyDescent="0.45">
      <c r="A53" s="4">
        <f>'Enojuma laiki bez_att. vājināj.'!A53</f>
        <v>0</v>
      </c>
      <c r="B53" s="5">
        <f t="shared" si="2"/>
        <v>0</v>
      </c>
      <c r="C53" s="12">
        <f t="shared" si="1"/>
        <v>0</v>
      </c>
      <c r="D53" s="16">
        <f>'Enojuma laiki bez_att. vājināj.'!D53</f>
        <v>0</v>
      </c>
      <c r="E53" s="21" t="s">
        <v>290</v>
      </c>
      <c r="F53" s="11">
        <f>IF('Enojuma laiki bez_att. vājināj.'!F53=0,,(1460*100/(1460-803.324171139819)-'Ēnojuma attālumi m'!D53*100/(1460-803.324171139819)))</f>
        <v>0</v>
      </c>
      <c r="G53" s="11">
        <f>IF('Enojuma laiki bez_att. vājināj.'!G53=0,,(1460*100/(1460-803.324171139819)-'Ēnojuma attālumi m'!E53*100/(1460-803.324171139819)))</f>
        <v>0</v>
      </c>
      <c r="H53" s="11">
        <f>IF('Enojuma laiki bez_att. vājināj.'!H53=0,,(1460*100/(1460-803.324171139819)-'Ēnojuma attālumi m'!F53*100/(1460-803.324171139819)))</f>
        <v>0</v>
      </c>
      <c r="I53" s="11">
        <f>IF('Enojuma laiki bez_att. vājināj.'!I53=0,,(1460*100/(1460-803.324171139819)-'Ēnojuma attālumi m'!G53*100/(1460-803.324171139819)))</f>
        <v>0</v>
      </c>
      <c r="J53" s="11">
        <f>IF('Enojuma laiki bez_att. vājināj.'!J53=0,,(1460*100/(1460-803.324171139819)-'Ēnojuma attālumi m'!H53*100/(1460-803.324171139819)))</f>
        <v>0</v>
      </c>
      <c r="K53" s="11">
        <f>IF('Enojuma laiki bez_att. vājināj.'!K53=0,,(1460*100/(1460-803.324171139819)-'Ēnojuma attālumi m'!I53*100/(1460-803.324171139819)))</f>
        <v>0</v>
      </c>
      <c r="L53" s="11">
        <f>IF('Enojuma laiki bez_att. vājināj.'!L53=0,,(1460*100/(1460-803.324171139819)-'Ēnojuma attālumi m'!J53*100/(1460-803.324171139819)))</f>
        <v>0</v>
      </c>
      <c r="M53" s="11">
        <f>IF('Enojuma laiki bez_att. vājināj.'!M53=0,,(1460*100/(1460-803.324171139819)-'Ēnojuma attālumi m'!K53*100/(1460-803.324171139819)))</f>
        <v>0</v>
      </c>
      <c r="N53" s="11">
        <f>IF('Enojuma laiki bez_att. vājināj.'!N53=0,,(1460*100/(1460-803.324171139819)-'Ēnojuma attālumi m'!L53*100/(1460-803.324171139819)))</f>
        <v>0</v>
      </c>
      <c r="O53" s="11">
        <f>IF('Enojuma laiki bez_att. vājināj.'!O53=0,,(1460*100/(1460-803.324171139819)-'Ēnojuma attālumi m'!M53*100/(1460-803.324171139819)))</f>
        <v>0</v>
      </c>
      <c r="P53" s="11">
        <f>IF('Enojuma laiki bez_att. vājināj.'!P53=0,,(1460*100/(1460-803.324171139819)-'Ēnojuma attālumi m'!N53*100/(1460-803.324171139819)))</f>
        <v>0</v>
      </c>
      <c r="Q53" s="11">
        <f>IF('Enojuma laiki bez_att. vājināj.'!Q53=0,,(1460*100/(1460-803.324171139819)-'Ēnojuma attālumi m'!O53*100/(1460-803.324171139819)))</f>
        <v>0</v>
      </c>
      <c r="R53" s="11">
        <f>IF('Enojuma laiki bez_att. vājināj.'!R53=0,,(1460*100/(1460-803.324171139819)-'Ēnojuma attālumi m'!P53*100/(1460-803.324171139819)))</f>
        <v>0</v>
      </c>
    </row>
    <row r="54" spans="1:18" x14ac:dyDescent="0.45">
      <c r="A54" s="4">
        <f>'Enojuma laiki bez_att. vājināj.'!A54</f>
        <v>0</v>
      </c>
      <c r="B54" s="5">
        <f t="shared" si="2"/>
        <v>0</v>
      </c>
      <c r="C54" s="12">
        <f t="shared" si="1"/>
        <v>0</v>
      </c>
      <c r="D54" s="16">
        <f>'Enojuma laiki bez_att. vājināj.'!D54</f>
        <v>0</v>
      </c>
      <c r="E54" s="21" t="s">
        <v>291</v>
      </c>
      <c r="F54" s="11">
        <f>IF('Enojuma laiki bez_att. vājināj.'!F54=0,,(1460*100/(1460-803.324171139819)-'Ēnojuma attālumi m'!D54*100/(1460-803.324171139819)))</f>
        <v>0</v>
      </c>
      <c r="G54" s="11">
        <f>IF('Enojuma laiki bez_att. vājināj.'!G54=0,,(1460*100/(1460-803.324171139819)-'Ēnojuma attālumi m'!E54*100/(1460-803.324171139819)))</f>
        <v>0</v>
      </c>
      <c r="H54" s="11">
        <f>IF('Enojuma laiki bez_att. vājināj.'!H54=0,,(1460*100/(1460-803.324171139819)-'Ēnojuma attālumi m'!F54*100/(1460-803.324171139819)))</f>
        <v>0</v>
      </c>
      <c r="I54" s="11">
        <f>IF('Enojuma laiki bez_att. vājināj.'!I54=0,,(1460*100/(1460-803.324171139819)-'Ēnojuma attālumi m'!G54*100/(1460-803.324171139819)))</f>
        <v>0</v>
      </c>
      <c r="J54" s="11">
        <f>IF('Enojuma laiki bez_att. vājināj.'!J54=0,,(1460*100/(1460-803.324171139819)-'Ēnojuma attālumi m'!H54*100/(1460-803.324171139819)))</f>
        <v>0</v>
      </c>
      <c r="K54" s="11">
        <f>IF('Enojuma laiki bez_att. vājināj.'!K54=0,,(1460*100/(1460-803.324171139819)-'Ēnojuma attālumi m'!I54*100/(1460-803.324171139819)))</f>
        <v>0</v>
      </c>
      <c r="L54" s="11">
        <f>IF('Enojuma laiki bez_att. vājināj.'!L54=0,,(1460*100/(1460-803.324171139819)-'Ēnojuma attālumi m'!J54*100/(1460-803.324171139819)))</f>
        <v>0</v>
      </c>
      <c r="M54" s="11">
        <f>IF('Enojuma laiki bez_att. vājināj.'!M54=0,,(1460*100/(1460-803.324171139819)-'Ēnojuma attālumi m'!K54*100/(1460-803.324171139819)))</f>
        <v>0</v>
      </c>
      <c r="N54" s="11">
        <f>IF('Enojuma laiki bez_att. vājināj.'!N54=0,,(1460*100/(1460-803.324171139819)-'Ēnojuma attālumi m'!L54*100/(1460-803.324171139819)))</f>
        <v>0</v>
      </c>
      <c r="O54" s="11">
        <f>IF('Enojuma laiki bez_att. vājināj.'!O54=0,,(1460*100/(1460-803.324171139819)-'Ēnojuma attālumi m'!M54*100/(1460-803.324171139819)))</f>
        <v>0</v>
      </c>
      <c r="P54" s="11">
        <f>IF('Enojuma laiki bez_att. vājināj.'!P54=0,,(1460*100/(1460-803.324171139819)-'Ēnojuma attālumi m'!N54*100/(1460-803.324171139819)))</f>
        <v>0</v>
      </c>
      <c r="Q54" s="11">
        <f>IF('Enojuma laiki bez_att. vājināj.'!Q54=0,,(1460*100/(1460-803.324171139819)-'Ēnojuma attālumi m'!O54*100/(1460-803.324171139819)))</f>
        <v>0</v>
      </c>
      <c r="R54" s="11">
        <f>IF('Enojuma laiki bez_att. vājināj.'!R54=0,,(1460*100/(1460-803.324171139819)-'Ēnojuma attālumi m'!P54*100/(1460-803.324171139819)))</f>
        <v>0</v>
      </c>
    </row>
    <row r="55" spans="1:18" x14ac:dyDescent="0.45">
      <c r="A55" s="4">
        <f>'Enojuma laiki bez_att. vājināj.'!A55</f>
        <v>0</v>
      </c>
      <c r="B55" s="5">
        <f t="shared" si="2"/>
        <v>0</v>
      </c>
      <c r="C55" s="12">
        <f t="shared" si="1"/>
        <v>0</v>
      </c>
      <c r="D55" s="16">
        <f>'Enojuma laiki bez_att. vājināj.'!D55</f>
        <v>0</v>
      </c>
      <c r="E55" s="21" t="s">
        <v>292</v>
      </c>
      <c r="F55" s="11">
        <f>IF('Enojuma laiki bez_att. vājināj.'!F55=0,,(1460*100/(1460-803.324171139819)-'Ēnojuma attālumi m'!D55*100/(1460-803.324171139819)))</f>
        <v>0</v>
      </c>
      <c r="G55" s="11">
        <f>IF('Enojuma laiki bez_att. vājināj.'!G55=0,,(1460*100/(1460-803.324171139819)-'Ēnojuma attālumi m'!E55*100/(1460-803.324171139819)))</f>
        <v>0</v>
      </c>
      <c r="H55" s="11">
        <f>IF('Enojuma laiki bez_att. vājināj.'!H55=0,,(1460*100/(1460-803.324171139819)-'Ēnojuma attālumi m'!F55*100/(1460-803.324171139819)))</f>
        <v>0</v>
      </c>
      <c r="I55" s="11">
        <f>IF('Enojuma laiki bez_att. vājināj.'!I55=0,,(1460*100/(1460-803.324171139819)-'Ēnojuma attālumi m'!G55*100/(1460-803.324171139819)))</f>
        <v>0</v>
      </c>
      <c r="J55" s="11">
        <f>IF('Enojuma laiki bez_att. vājināj.'!J55=0,,(1460*100/(1460-803.324171139819)-'Ēnojuma attālumi m'!H55*100/(1460-803.324171139819)))</f>
        <v>0</v>
      </c>
      <c r="K55" s="11">
        <f>IF('Enojuma laiki bez_att. vājināj.'!K55=0,,(1460*100/(1460-803.324171139819)-'Ēnojuma attālumi m'!I55*100/(1460-803.324171139819)))</f>
        <v>0</v>
      </c>
      <c r="L55" s="11">
        <f>IF('Enojuma laiki bez_att. vājināj.'!L55=0,,(1460*100/(1460-803.324171139819)-'Ēnojuma attālumi m'!J55*100/(1460-803.324171139819)))</f>
        <v>0</v>
      </c>
      <c r="M55" s="11">
        <f>IF('Enojuma laiki bez_att. vājināj.'!M55=0,,(1460*100/(1460-803.324171139819)-'Ēnojuma attālumi m'!K55*100/(1460-803.324171139819)))</f>
        <v>0</v>
      </c>
      <c r="N55" s="11">
        <f>IF('Enojuma laiki bez_att. vājināj.'!N55=0,,(1460*100/(1460-803.324171139819)-'Ēnojuma attālumi m'!L55*100/(1460-803.324171139819)))</f>
        <v>0</v>
      </c>
      <c r="O55" s="11">
        <f>IF('Enojuma laiki bez_att. vājināj.'!O55=0,,(1460*100/(1460-803.324171139819)-'Ēnojuma attālumi m'!M55*100/(1460-803.324171139819)))</f>
        <v>0</v>
      </c>
      <c r="P55" s="11">
        <f>IF('Enojuma laiki bez_att. vājināj.'!P55=0,,(1460*100/(1460-803.324171139819)-'Ēnojuma attālumi m'!N55*100/(1460-803.324171139819)))</f>
        <v>0</v>
      </c>
      <c r="Q55" s="11">
        <f>IF('Enojuma laiki bez_att. vājināj.'!Q55=0,,(1460*100/(1460-803.324171139819)-'Ēnojuma attālumi m'!O55*100/(1460-803.324171139819)))</f>
        <v>0</v>
      </c>
      <c r="R55" s="11">
        <f>IF('Enojuma laiki bez_att. vājināj.'!R55=0,,(1460*100/(1460-803.324171139819)-'Ēnojuma attālumi m'!P55*100/(1460-803.324171139819)))</f>
        <v>0</v>
      </c>
    </row>
    <row r="56" spans="1:18" x14ac:dyDescent="0.45">
      <c r="A56" s="4">
        <f>'Enojuma laiki bez_att. vājināj.'!A56</f>
        <v>1</v>
      </c>
      <c r="B56" s="5">
        <f t="shared" si="2"/>
        <v>1.3557463291226668</v>
      </c>
      <c r="C56" s="12">
        <f t="shared" si="1"/>
        <v>1.3557463291226668</v>
      </c>
      <c r="D56" s="16">
        <f>'Enojuma laiki bez_att. vājināj.'!D56</f>
        <v>0.42569444444444449</v>
      </c>
      <c r="E56" s="21" t="s">
        <v>88</v>
      </c>
      <c r="F56" s="11">
        <f>IF('Enojuma laiki bez_att. vājināj.'!F56=0,,(1460*100/(1460-803.324171139819)-'Ēnojuma attālumi m'!D56*100/(1460-803.324171139819)))</f>
        <v>0</v>
      </c>
      <c r="G56" s="11">
        <f>IF('Enojuma laiki bez_att. vājināj.'!G56=0,,(1460*100/(1460-803.324171139819)-'Ēnojuma attālumi m'!E56*100/(1460-803.324171139819)))</f>
        <v>0</v>
      </c>
      <c r="H56" s="11">
        <f>IF('Enojuma laiki bez_att. vājināj.'!H56=0,,(1460*100/(1460-803.324171139819)-'Ēnojuma attālumi m'!F56*100/(1460-803.324171139819)))</f>
        <v>0</v>
      </c>
      <c r="I56" s="11">
        <f>IF('Enojuma laiki bez_att. vājināj.'!I56=0,,(1460*100/(1460-803.324171139819)-'Ēnojuma attālumi m'!G56*100/(1460-803.324171139819)))</f>
        <v>0</v>
      </c>
      <c r="J56" s="11">
        <f>IF('Enojuma laiki bez_att. vājināj.'!J56=0,,(1460*100/(1460-803.324171139819)-'Ēnojuma attālumi m'!H56*100/(1460-803.324171139819)))</f>
        <v>0</v>
      </c>
      <c r="K56" s="11">
        <f>IF('Enojuma laiki bez_att. vājināj.'!K56=0,,(1460*100/(1460-803.324171139819)-'Ēnojuma attālumi m'!I56*100/(1460-803.324171139819)))</f>
        <v>0</v>
      </c>
      <c r="L56" s="11">
        <f>IF('Enojuma laiki bez_att. vājināj.'!L56=0,,(1460*100/(1460-803.324171139819)-'Ēnojuma attālumi m'!J56*100/(1460-803.324171139819)))</f>
        <v>1.3557463291226668</v>
      </c>
      <c r="M56" s="11">
        <f>IF('Enojuma laiki bez_att. vājināj.'!M56=0,,(1460*100/(1460-803.324171139819)-'Ēnojuma attālumi m'!K56*100/(1460-803.324171139819)))</f>
        <v>0</v>
      </c>
      <c r="N56" s="11">
        <f>IF('Enojuma laiki bez_att. vājināj.'!N56=0,,(1460*100/(1460-803.324171139819)-'Ēnojuma attālumi m'!L56*100/(1460-803.324171139819)))</f>
        <v>0</v>
      </c>
      <c r="O56" s="11">
        <f>IF('Enojuma laiki bez_att. vājināj.'!O56=0,,(1460*100/(1460-803.324171139819)-'Ēnojuma attālumi m'!M56*100/(1460-803.324171139819)))</f>
        <v>0</v>
      </c>
      <c r="P56" s="11">
        <f>IF('Enojuma laiki bez_att. vājināj.'!P56=0,,(1460*100/(1460-803.324171139819)-'Ēnojuma attālumi m'!N56*100/(1460-803.324171139819)))</f>
        <v>0</v>
      </c>
      <c r="Q56" s="11">
        <f>IF('Enojuma laiki bez_att. vājināj.'!Q56=0,,(1460*100/(1460-803.324171139819)-'Ēnojuma attālumi m'!O56*100/(1460-803.324171139819)))</f>
        <v>0</v>
      </c>
      <c r="R56" s="11">
        <f>IF('Enojuma laiki bez_att. vājināj.'!R56=0,,(1460*100/(1460-803.324171139819)-'Ēnojuma attālumi m'!P56*100/(1460-803.324171139819)))</f>
        <v>0</v>
      </c>
    </row>
    <row r="57" spans="1:18" x14ac:dyDescent="0.45">
      <c r="A57" s="4">
        <f>'Enojuma laiki bez_att. vājināj.'!A57</f>
        <v>1</v>
      </c>
      <c r="B57" s="5">
        <f t="shared" si="2"/>
        <v>54.930793893134677</v>
      </c>
      <c r="C57" s="12">
        <f t="shared" si="1"/>
        <v>54.930793893134677</v>
      </c>
      <c r="D57" s="16">
        <f>'Enojuma laiki bez_att. vājināj.'!D57</f>
        <v>2.361111111111111E-2</v>
      </c>
      <c r="E57" s="21" t="s">
        <v>90</v>
      </c>
      <c r="F57" s="11">
        <f>IF('Enojuma laiki bez_att. vājināj.'!F57=0,,(1460*100/(1460-803.324171139819)-'Ēnojuma attālumi m'!D57*100/(1460-803.324171139819)))</f>
        <v>0</v>
      </c>
      <c r="G57" s="11">
        <f>IF('Enojuma laiki bez_att. vājināj.'!G57=0,,(1460*100/(1460-803.324171139819)-'Ēnojuma attālumi m'!E57*100/(1460-803.324171139819)))</f>
        <v>0</v>
      </c>
      <c r="H57" s="11">
        <f>IF('Enojuma laiki bez_att. vājināj.'!H57=0,,(1460*100/(1460-803.324171139819)-'Ēnojuma attālumi m'!F57*100/(1460-803.324171139819)))</f>
        <v>0</v>
      </c>
      <c r="I57" s="11">
        <f>IF('Enojuma laiki bez_att. vājināj.'!I57=0,,(1460*100/(1460-803.324171139819)-'Ēnojuma attālumi m'!G57*100/(1460-803.324171139819)))</f>
        <v>0</v>
      </c>
      <c r="J57" s="11">
        <f>IF('Enojuma laiki bez_att. vājināj.'!J57=0,,(1460*100/(1460-803.324171139819)-'Ēnojuma attālumi m'!H57*100/(1460-803.324171139819)))</f>
        <v>0</v>
      </c>
      <c r="K57" s="11">
        <f>IF('Enojuma laiki bez_att. vājināj.'!K57=0,,(1460*100/(1460-803.324171139819)-'Ēnojuma attālumi m'!I57*100/(1460-803.324171139819)))</f>
        <v>0</v>
      </c>
      <c r="L57" s="11">
        <f>IF('Enojuma laiki bez_att. vājināj.'!L57=0,,(1460*100/(1460-803.324171139819)-'Ēnojuma attālumi m'!J57*100/(1460-803.324171139819)))</f>
        <v>0</v>
      </c>
      <c r="M57" s="11">
        <f>IF('Enojuma laiki bez_att. vājināj.'!M57=0,,(1460*100/(1460-803.324171139819)-'Ēnojuma attālumi m'!K57*100/(1460-803.324171139819)))</f>
        <v>0</v>
      </c>
      <c r="N57" s="11">
        <f>IF('Enojuma laiki bez_att. vājināj.'!N57=0,,(1460*100/(1460-803.324171139819)-'Ēnojuma attālumi m'!L57*100/(1460-803.324171139819)))</f>
        <v>54.930793893134677</v>
      </c>
      <c r="O57" s="11">
        <f>IF('Enojuma laiki bez_att. vājināj.'!O57=0,,(1460*100/(1460-803.324171139819)-'Ēnojuma attālumi m'!M57*100/(1460-803.324171139819)))</f>
        <v>0</v>
      </c>
      <c r="P57" s="11">
        <f>IF('Enojuma laiki bez_att. vājināj.'!P57=0,,(1460*100/(1460-803.324171139819)-'Ēnojuma attālumi m'!N57*100/(1460-803.324171139819)))</f>
        <v>0</v>
      </c>
      <c r="Q57" s="11">
        <f>IF('Enojuma laiki bez_att. vājināj.'!Q57=0,,(1460*100/(1460-803.324171139819)-'Ēnojuma attālumi m'!O57*100/(1460-803.324171139819)))</f>
        <v>0</v>
      </c>
      <c r="R57" s="11">
        <f>IF('Enojuma laiki bez_att. vājināj.'!R57=0,,(1460*100/(1460-803.324171139819)-'Ēnojuma attālumi m'!P57*100/(1460-803.324171139819)))</f>
        <v>0</v>
      </c>
    </row>
    <row r="58" spans="1:18" x14ac:dyDescent="0.45">
      <c r="A58" s="4">
        <f>'Enojuma laiki bez_att. vājināj.'!A58</f>
        <v>0</v>
      </c>
      <c r="B58" s="5">
        <f t="shared" si="2"/>
        <v>0</v>
      </c>
      <c r="C58" s="12">
        <f t="shared" si="1"/>
        <v>0</v>
      </c>
      <c r="D58" s="16">
        <f>'Enojuma laiki bez_att. vājināj.'!D58</f>
        <v>0</v>
      </c>
      <c r="E58" s="21" t="s">
        <v>293</v>
      </c>
      <c r="F58" s="11">
        <f>IF('Enojuma laiki bez_att. vājināj.'!F58=0,,(1460*100/(1460-803.324171139819)-'Ēnojuma attālumi m'!D58*100/(1460-803.324171139819)))</f>
        <v>0</v>
      </c>
      <c r="G58" s="11">
        <f>IF('Enojuma laiki bez_att. vājināj.'!G58=0,,(1460*100/(1460-803.324171139819)-'Ēnojuma attālumi m'!E58*100/(1460-803.324171139819)))</f>
        <v>0</v>
      </c>
      <c r="H58" s="11">
        <f>IF('Enojuma laiki bez_att. vājināj.'!H58=0,,(1460*100/(1460-803.324171139819)-'Ēnojuma attālumi m'!F58*100/(1460-803.324171139819)))</f>
        <v>0</v>
      </c>
      <c r="I58" s="11">
        <f>IF('Enojuma laiki bez_att. vājināj.'!I58=0,,(1460*100/(1460-803.324171139819)-'Ēnojuma attālumi m'!G58*100/(1460-803.324171139819)))</f>
        <v>0</v>
      </c>
      <c r="J58" s="11">
        <f>IF('Enojuma laiki bez_att. vājināj.'!J58=0,,(1460*100/(1460-803.324171139819)-'Ēnojuma attālumi m'!H58*100/(1460-803.324171139819)))</f>
        <v>0</v>
      </c>
      <c r="K58" s="11">
        <f>IF('Enojuma laiki bez_att. vājināj.'!K58=0,,(1460*100/(1460-803.324171139819)-'Ēnojuma attālumi m'!I58*100/(1460-803.324171139819)))</f>
        <v>0</v>
      </c>
      <c r="L58" s="11">
        <f>IF('Enojuma laiki bez_att. vājināj.'!L58=0,,(1460*100/(1460-803.324171139819)-'Ēnojuma attālumi m'!J58*100/(1460-803.324171139819)))</f>
        <v>0</v>
      </c>
      <c r="M58" s="11">
        <f>IF('Enojuma laiki bez_att. vājināj.'!M58=0,,(1460*100/(1460-803.324171139819)-'Ēnojuma attālumi m'!K58*100/(1460-803.324171139819)))</f>
        <v>0</v>
      </c>
      <c r="N58" s="11">
        <f>IF('Enojuma laiki bez_att. vājināj.'!N58=0,,(1460*100/(1460-803.324171139819)-'Ēnojuma attālumi m'!L58*100/(1460-803.324171139819)))</f>
        <v>0</v>
      </c>
      <c r="O58" s="11">
        <f>IF('Enojuma laiki bez_att. vājināj.'!O58=0,,(1460*100/(1460-803.324171139819)-'Ēnojuma attālumi m'!M58*100/(1460-803.324171139819)))</f>
        <v>0</v>
      </c>
      <c r="P58" s="11">
        <f>IF('Enojuma laiki bez_att. vājināj.'!P58=0,,(1460*100/(1460-803.324171139819)-'Ēnojuma attālumi m'!N58*100/(1460-803.324171139819)))</f>
        <v>0</v>
      </c>
      <c r="Q58" s="11">
        <f>IF('Enojuma laiki bez_att. vājināj.'!Q58=0,,(1460*100/(1460-803.324171139819)-'Ēnojuma attālumi m'!O58*100/(1460-803.324171139819)))</f>
        <v>0</v>
      </c>
      <c r="R58" s="11">
        <f>IF('Enojuma laiki bez_att. vājināj.'!R58=0,,(1460*100/(1460-803.324171139819)-'Ēnojuma attālumi m'!P58*100/(1460-803.324171139819)))</f>
        <v>0</v>
      </c>
    </row>
    <row r="59" spans="1:18" x14ac:dyDescent="0.45">
      <c r="A59" s="4">
        <f>'Enojuma laiki bez_att. vājināj.'!A59</f>
        <v>0</v>
      </c>
      <c r="B59" s="5">
        <f t="shared" si="2"/>
        <v>0</v>
      </c>
      <c r="C59" s="12">
        <f t="shared" si="1"/>
        <v>0</v>
      </c>
      <c r="D59" s="16">
        <f>'Enojuma laiki bez_att. vājināj.'!D59</f>
        <v>0</v>
      </c>
      <c r="E59" s="21" t="s">
        <v>294</v>
      </c>
      <c r="F59" s="11">
        <f>IF('Enojuma laiki bez_att. vājināj.'!F59=0,,(1460*100/(1460-803.324171139819)-'Ēnojuma attālumi m'!D59*100/(1460-803.324171139819)))</f>
        <v>0</v>
      </c>
      <c r="G59" s="11">
        <f>IF('Enojuma laiki bez_att. vājināj.'!G59=0,,(1460*100/(1460-803.324171139819)-'Ēnojuma attālumi m'!E59*100/(1460-803.324171139819)))</f>
        <v>0</v>
      </c>
      <c r="H59" s="11">
        <f>IF('Enojuma laiki bez_att. vājināj.'!H59=0,,(1460*100/(1460-803.324171139819)-'Ēnojuma attālumi m'!F59*100/(1460-803.324171139819)))</f>
        <v>0</v>
      </c>
      <c r="I59" s="11">
        <f>IF('Enojuma laiki bez_att. vājināj.'!I59=0,,(1460*100/(1460-803.324171139819)-'Ēnojuma attālumi m'!G59*100/(1460-803.324171139819)))</f>
        <v>0</v>
      </c>
      <c r="J59" s="11">
        <f>IF('Enojuma laiki bez_att. vājināj.'!J59=0,,(1460*100/(1460-803.324171139819)-'Ēnojuma attālumi m'!H59*100/(1460-803.324171139819)))</f>
        <v>0</v>
      </c>
      <c r="K59" s="11">
        <f>IF('Enojuma laiki bez_att. vājināj.'!K59=0,,(1460*100/(1460-803.324171139819)-'Ēnojuma attālumi m'!I59*100/(1460-803.324171139819)))</f>
        <v>0</v>
      </c>
      <c r="L59" s="11">
        <f>IF('Enojuma laiki bez_att. vājināj.'!L59=0,,(1460*100/(1460-803.324171139819)-'Ēnojuma attālumi m'!J59*100/(1460-803.324171139819)))</f>
        <v>0</v>
      </c>
      <c r="M59" s="11">
        <f>IF('Enojuma laiki bez_att. vājināj.'!M59=0,,(1460*100/(1460-803.324171139819)-'Ēnojuma attālumi m'!K59*100/(1460-803.324171139819)))</f>
        <v>0</v>
      </c>
      <c r="N59" s="11">
        <f>IF('Enojuma laiki bez_att. vājināj.'!N59=0,,(1460*100/(1460-803.324171139819)-'Ēnojuma attālumi m'!L59*100/(1460-803.324171139819)))</f>
        <v>0</v>
      </c>
      <c r="O59" s="11">
        <f>IF('Enojuma laiki bez_att. vājināj.'!O59=0,,(1460*100/(1460-803.324171139819)-'Ēnojuma attālumi m'!M59*100/(1460-803.324171139819)))</f>
        <v>0</v>
      </c>
      <c r="P59" s="11">
        <f>IF('Enojuma laiki bez_att. vājināj.'!P59=0,,(1460*100/(1460-803.324171139819)-'Ēnojuma attālumi m'!N59*100/(1460-803.324171139819)))</f>
        <v>0</v>
      </c>
      <c r="Q59" s="11">
        <f>IF('Enojuma laiki bez_att. vājināj.'!Q59=0,,(1460*100/(1460-803.324171139819)-'Ēnojuma attālumi m'!O59*100/(1460-803.324171139819)))</f>
        <v>0</v>
      </c>
      <c r="R59" s="11">
        <f>IF('Enojuma laiki bez_att. vājināj.'!R59=0,,(1460*100/(1460-803.324171139819)-'Ēnojuma attālumi m'!P59*100/(1460-803.324171139819)))</f>
        <v>0</v>
      </c>
    </row>
    <row r="60" spans="1:18" x14ac:dyDescent="0.45">
      <c r="A60" s="4">
        <f>'Enojuma laiki bez_att. vājināj.'!A60</f>
        <v>1</v>
      </c>
      <c r="B60" s="5">
        <f t="shared" si="2"/>
        <v>29.898782921176945</v>
      </c>
      <c r="C60" s="12">
        <f t="shared" si="1"/>
        <v>29.898782921176945</v>
      </c>
      <c r="D60" s="16">
        <f>'Enojuma laiki bez_att. vājināj.'!D60</f>
        <v>0.29097222222222224</v>
      </c>
      <c r="E60" s="21" t="s">
        <v>91</v>
      </c>
      <c r="F60" s="11">
        <f>IF('Enojuma laiki bez_att. vājināj.'!F60=0,,(1460*100/(1460-803.324171139819)-'Ēnojuma attālumi m'!D60*100/(1460-803.324171139819)))</f>
        <v>0</v>
      </c>
      <c r="G60" s="11">
        <f>IF('Enojuma laiki bez_att. vājināj.'!G60=0,,(1460*100/(1460-803.324171139819)-'Ēnojuma attālumi m'!E60*100/(1460-803.324171139819)))</f>
        <v>29.898782921176945</v>
      </c>
      <c r="H60" s="11">
        <f>IF('Enojuma laiki bez_att. vājināj.'!H60=0,,(1460*100/(1460-803.324171139819)-'Ēnojuma attālumi m'!F60*100/(1460-803.324171139819)))</f>
        <v>0</v>
      </c>
      <c r="I60" s="11">
        <f>IF('Enojuma laiki bez_att. vājināj.'!I60=0,,(1460*100/(1460-803.324171139819)-'Ēnojuma attālumi m'!G60*100/(1460-803.324171139819)))</f>
        <v>0</v>
      </c>
      <c r="J60" s="11">
        <f>IF('Enojuma laiki bez_att. vājināj.'!J60=0,,(1460*100/(1460-803.324171139819)-'Ēnojuma attālumi m'!H60*100/(1460-803.324171139819)))</f>
        <v>0</v>
      </c>
      <c r="K60" s="11">
        <f>IF('Enojuma laiki bez_att. vājināj.'!K60=0,,(1460*100/(1460-803.324171139819)-'Ēnojuma attālumi m'!I60*100/(1460-803.324171139819)))</f>
        <v>0</v>
      </c>
      <c r="L60" s="11">
        <f>IF('Enojuma laiki bez_att. vājināj.'!L60=0,,(1460*100/(1460-803.324171139819)-'Ēnojuma attālumi m'!J60*100/(1460-803.324171139819)))</f>
        <v>0</v>
      </c>
      <c r="M60" s="11">
        <f>IF('Enojuma laiki bez_att. vājināj.'!M60=0,,(1460*100/(1460-803.324171139819)-'Ēnojuma attālumi m'!K60*100/(1460-803.324171139819)))</f>
        <v>0</v>
      </c>
      <c r="N60" s="11">
        <f>IF('Enojuma laiki bez_att. vājināj.'!N60=0,,(1460*100/(1460-803.324171139819)-'Ēnojuma attālumi m'!L60*100/(1460-803.324171139819)))</f>
        <v>0</v>
      </c>
      <c r="O60" s="11">
        <f>IF('Enojuma laiki bez_att. vājināj.'!O60=0,,(1460*100/(1460-803.324171139819)-'Ēnojuma attālumi m'!M60*100/(1460-803.324171139819)))</f>
        <v>0</v>
      </c>
      <c r="P60" s="11">
        <f>IF('Enojuma laiki bez_att. vājināj.'!P60=0,,(1460*100/(1460-803.324171139819)-'Ēnojuma attālumi m'!N60*100/(1460-803.324171139819)))</f>
        <v>0</v>
      </c>
      <c r="Q60" s="11">
        <f>IF('Enojuma laiki bez_att. vājināj.'!Q60=0,,(1460*100/(1460-803.324171139819)-'Ēnojuma attālumi m'!O60*100/(1460-803.324171139819)))</f>
        <v>0</v>
      </c>
      <c r="R60" s="11">
        <f>IF('Enojuma laiki bez_att. vājināj.'!R60=0,,(1460*100/(1460-803.324171139819)-'Ēnojuma attālumi m'!P60*100/(1460-803.324171139819)))</f>
        <v>0</v>
      </c>
    </row>
    <row r="61" spans="1:18" x14ac:dyDescent="0.45">
      <c r="A61" s="4">
        <f>'Enojuma laiki bez_att. vājināj.'!A61</f>
        <v>1</v>
      </c>
      <c r="B61" s="5">
        <f t="shared" si="2"/>
        <v>22.437503573366911</v>
      </c>
      <c r="C61" s="12">
        <f t="shared" si="1"/>
        <v>22.437503573366911</v>
      </c>
      <c r="D61" s="16">
        <f>'Enojuma laiki bez_att. vājināj.'!D61</f>
        <v>8.3333333333333332E-3</v>
      </c>
      <c r="E61" s="21" t="s">
        <v>295</v>
      </c>
      <c r="F61" s="11">
        <f>IF('Enojuma laiki bez_att. vājināj.'!F61=0,,(1460*100/(1460-803.324171139819)-'Ēnojuma attālumi m'!D61*100/(1460-803.324171139819)))</f>
        <v>0</v>
      </c>
      <c r="G61" s="11">
        <f>IF('Enojuma laiki bez_att. vājināj.'!G61=0,,(1460*100/(1460-803.324171139819)-'Ēnojuma attālumi m'!E61*100/(1460-803.324171139819)))</f>
        <v>0</v>
      </c>
      <c r="H61" s="11">
        <f>IF('Enojuma laiki bez_att. vājināj.'!H61=0,,(1460*100/(1460-803.324171139819)-'Ēnojuma attālumi m'!F61*100/(1460-803.324171139819)))</f>
        <v>0</v>
      </c>
      <c r="I61" s="11">
        <f>IF('Enojuma laiki bez_att. vājināj.'!I61=0,,(1460*100/(1460-803.324171139819)-'Ēnojuma attālumi m'!G61*100/(1460-803.324171139819)))</f>
        <v>0</v>
      </c>
      <c r="J61" s="11">
        <f>IF('Enojuma laiki bez_att. vājināj.'!J61=0,,(1460*100/(1460-803.324171139819)-'Ēnojuma attālumi m'!H61*100/(1460-803.324171139819)))</f>
        <v>0</v>
      </c>
      <c r="K61" s="11">
        <f>IF('Enojuma laiki bez_att. vājināj.'!K61=0,,(1460*100/(1460-803.324171139819)-'Ēnojuma attālumi m'!I61*100/(1460-803.324171139819)))</f>
        <v>0</v>
      </c>
      <c r="L61" s="11">
        <f>IF('Enojuma laiki bez_att. vājināj.'!L61=0,,(1460*100/(1460-803.324171139819)-'Ēnojuma attālumi m'!J61*100/(1460-803.324171139819)))</f>
        <v>0</v>
      </c>
      <c r="M61" s="11">
        <f>IF('Enojuma laiki bez_att. vājināj.'!M61=0,,(1460*100/(1460-803.324171139819)-'Ēnojuma attālumi m'!K61*100/(1460-803.324171139819)))</f>
        <v>0</v>
      </c>
      <c r="N61" s="11">
        <f>IF('Enojuma laiki bez_att. vājināj.'!N61=0,,(1460*100/(1460-803.324171139819)-'Ēnojuma attālumi m'!L61*100/(1460-803.324171139819)))</f>
        <v>0</v>
      </c>
      <c r="O61" s="11">
        <f>IF('Enojuma laiki bez_att. vājināj.'!O61=0,,(1460*100/(1460-803.324171139819)-'Ēnojuma attālumi m'!M61*100/(1460-803.324171139819)))</f>
        <v>0</v>
      </c>
      <c r="P61" s="11">
        <f>IF('Enojuma laiki bez_att. vājināj.'!P61=0,,(1460*100/(1460-803.324171139819)-'Ēnojuma attālumi m'!N61*100/(1460-803.324171139819)))</f>
        <v>0</v>
      </c>
      <c r="Q61" s="11">
        <f>IF('Enojuma laiki bez_att. vājināj.'!Q61=0,,(1460*100/(1460-803.324171139819)-'Ēnojuma attālumi m'!O61*100/(1460-803.324171139819)))</f>
        <v>0</v>
      </c>
      <c r="R61" s="11">
        <f>IF('Enojuma laiki bez_att. vājināj.'!R61=0,,(1460*100/(1460-803.324171139819)-'Ēnojuma attālumi m'!P61*100/(1460-803.324171139819)))</f>
        <v>22.437503573366911</v>
      </c>
    </row>
    <row r="62" spans="1:18" x14ac:dyDescent="0.45">
      <c r="A62" s="4">
        <f>'Enojuma laiki bez_att. vājināj.'!A62</f>
        <v>1</v>
      </c>
      <c r="B62" s="5">
        <f t="shared" si="2"/>
        <v>95.719953537040041</v>
      </c>
      <c r="C62" s="12">
        <f t="shared" si="1"/>
        <v>95.719953537040041</v>
      </c>
      <c r="D62" s="16">
        <f>'Enojuma laiki bez_att. vājināj.'!D62</f>
        <v>0.75902777777777786</v>
      </c>
      <c r="E62" s="21" t="s">
        <v>94</v>
      </c>
      <c r="F62" s="11">
        <f>IF('Enojuma laiki bez_att. vājināj.'!F62=0,,(1460*100/(1460-803.324171139819)-'Ēnojuma attālumi m'!D62*100/(1460-803.324171139819)))</f>
        <v>0</v>
      </c>
      <c r="G62" s="11">
        <f>IF('Enojuma laiki bez_att. vājināj.'!G62=0,,(1460*100/(1460-803.324171139819)-'Ēnojuma attālumi m'!E62*100/(1460-803.324171139819)))</f>
        <v>0</v>
      </c>
      <c r="H62" s="11">
        <f>IF('Enojuma laiki bez_att. vājināj.'!H62=0,,(1460*100/(1460-803.324171139819)-'Ēnojuma attālumi m'!F62*100/(1460-803.324171139819)))</f>
        <v>0</v>
      </c>
      <c r="I62" s="11">
        <f>IF('Enojuma laiki bez_att. vājināj.'!I62=0,,(1460*100/(1460-803.324171139819)-'Ēnojuma attālumi m'!G62*100/(1460-803.324171139819)))</f>
        <v>0</v>
      </c>
      <c r="J62" s="11">
        <f>IF('Enojuma laiki bez_att. vājināj.'!J62=0,,(1460*100/(1460-803.324171139819)-'Ēnojuma attālumi m'!H62*100/(1460-803.324171139819)))</f>
        <v>0</v>
      </c>
      <c r="K62" s="11">
        <f>IF('Enojuma laiki bez_att. vājināj.'!K62=0,,(1460*100/(1460-803.324171139819)-'Ēnojuma attālumi m'!I62*100/(1460-803.324171139819)))</f>
        <v>0</v>
      </c>
      <c r="L62" s="11">
        <f>IF('Enojuma laiki bez_att. vājināj.'!L62=0,,(1460*100/(1460-803.324171139819)-'Ēnojuma attālumi m'!J62*100/(1460-803.324171139819)))</f>
        <v>95.719953537040041</v>
      </c>
      <c r="M62" s="11">
        <f>IF('Enojuma laiki bez_att. vājināj.'!M62=0,,(1460*100/(1460-803.324171139819)-'Ēnojuma attālumi m'!K62*100/(1460-803.324171139819)))</f>
        <v>0</v>
      </c>
      <c r="N62" s="11">
        <f>IF('Enojuma laiki bez_att. vājināj.'!N62=0,,(1460*100/(1460-803.324171139819)-'Ēnojuma attālumi m'!L62*100/(1460-803.324171139819)))</f>
        <v>0</v>
      </c>
      <c r="O62" s="11">
        <f>IF('Enojuma laiki bez_att. vājināj.'!O62=0,,(1460*100/(1460-803.324171139819)-'Ēnojuma attālumi m'!M62*100/(1460-803.324171139819)))</f>
        <v>0</v>
      </c>
      <c r="P62" s="11">
        <f>IF('Enojuma laiki bez_att. vājināj.'!P62=0,,(1460*100/(1460-803.324171139819)-'Ēnojuma attālumi m'!N62*100/(1460-803.324171139819)))</f>
        <v>0</v>
      </c>
      <c r="Q62" s="11">
        <f>IF('Enojuma laiki bez_att. vājināj.'!Q62=0,,(1460*100/(1460-803.324171139819)-'Ēnojuma attālumi m'!O62*100/(1460-803.324171139819)))</f>
        <v>0</v>
      </c>
      <c r="R62" s="11">
        <f>IF('Enojuma laiki bez_att. vājināj.'!R62=0,,(1460*100/(1460-803.324171139819)-'Ēnojuma attālumi m'!P62*100/(1460-803.324171139819)))</f>
        <v>0</v>
      </c>
    </row>
    <row r="63" spans="1:18" x14ac:dyDescent="0.45">
      <c r="A63" s="4">
        <f>'Enojuma laiki bez_att. vājināj.'!A63</f>
        <v>0</v>
      </c>
      <c r="B63" s="5">
        <f t="shared" si="2"/>
        <v>0</v>
      </c>
      <c r="C63" s="12">
        <f t="shared" si="1"/>
        <v>0</v>
      </c>
      <c r="D63" s="16">
        <f>'Enojuma laiki bez_att. vājināj.'!D63</f>
        <v>0</v>
      </c>
      <c r="E63" s="21" t="s">
        <v>296</v>
      </c>
      <c r="F63" s="11">
        <f>IF('Enojuma laiki bez_att. vājināj.'!F63=0,,(1460*100/(1460-803.324171139819)-'Ēnojuma attālumi m'!D63*100/(1460-803.324171139819)))</f>
        <v>0</v>
      </c>
      <c r="G63" s="11">
        <f>IF('Enojuma laiki bez_att. vājināj.'!G63=0,,(1460*100/(1460-803.324171139819)-'Ēnojuma attālumi m'!E63*100/(1460-803.324171139819)))</f>
        <v>0</v>
      </c>
      <c r="H63" s="11">
        <f>IF('Enojuma laiki bez_att. vājināj.'!H63=0,,(1460*100/(1460-803.324171139819)-'Ēnojuma attālumi m'!F63*100/(1460-803.324171139819)))</f>
        <v>0</v>
      </c>
      <c r="I63" s="11">
        <f>IF('Enojuma laiki bez_att. vājināj.'!I63=0,,(1460*100/(1460-803.324171139819)-'Ēnojuma attālumi m'!G63*100/(1460-803.324171139819)))</f>
        <v>0</v>
      </c>
      <c r="J63" s="11">
        <f>IF('Enojuma laiki bez_att. vājināj.'!J63=0,,(1460*100/(1460-803.324171139819)-'Ēnojuma attālumi m'!H63*100/(1460-803.324171139819)))</f>
        <v>0</v>
      </c>
      <c r="K63" s="11">
        <f>IF('Enojuma laiki bez_att. vājināj.'!K63=0,,(1460*100/(1460-803.324171139819)-'Ēnojuma attālumi m'!I63*100/(1460-803.324171139819)))</f>
        <v>0</v>
      </c>
      <c r="L63" s="11">
        <f>IF('Enojuma laiki bez_att. vājināj.'!L63=0,,(1460*100/(1460-803.324171139819)-'Ēnojuma attālumi m'!J63*100/(1460-803.324171139819)))</f>
        <v>0</v>
      </c>
      <c r="M63" s="11">
        <f>IF('Enojuma laiki bez_att. vājināj.'!M63=0,,(1460*100/(1460-803.324171139819)-'Ēnojuma attālumi m'!K63*100/(1460-803.324171139819)))</f>
        <v>0</v>
      </c>
      <c r="N63" s="11">
        <f>IF('Enojuma laiki bez_att. vājināj.'!N63=0,,(1460*100/(1460-803.324171139819)-'Ēnojuma attālumi m'!L63*100/(1460-803.324171139819)))</f>
        <v>0</v>
      </c>
      <c r="O63" s="11">
        <f>IF('Enojuma laiki bez_att. vājināj.'!O63=0,,(1460*100/(1460-803.324171139819)-'Ēnojuma attālumi m'!M63*100/(1460-803.324171139819)))</f>
        <v>0</v>
      </c>
      <c r="P63" s="11">
        <f>IF('Enojuma laiki bez_att. vājināj.'!P63=0,,(1460*100/(1460-803.324171139819)-'Ēnojuma attālumi m'!N63*100/(1460-803.324171139819)))</f>
        <v>0</v>
      </c>
      <c r="Q63" s="11">
        <f>IF('Enojuma laiki bez_att. vājināj.'!Q63=0,,(1460*100/(1460-803.324171139819)-'Ēnojuma attālumi m'!O63*100/(1460-803.324171139819)))</f>
        <v>0</v>
      </c>
      <c r="R63" s="11">
        <f>IF('Enojuma laiki bez_att. vājināj.'!R63=0,,(1460*100/(1460-803.324171139819)-'Ēnojuma attālumi m'!P63*100/(1460-803.324171139819)))</f>
        <v>0</v>
      </c>
    </row>
    <row r="64" spans="1:18" x14ac:dyDescent="0.45">
      <c r="A64" s="4">
        <f>'Enojuma laiki bez_att. vājināj.'!A64</f>
        <v>0</v>
      </c>
      <c r="B64" s="5">
        <f t="shared" si="2"/>
        <v>0</v>
      </c>
      <c r="C64" s="12">
        <f t="shared" si="1"/>
        <v>0</v>
      </c>
      <c r="D64" s="16">
        <f>'Enojuma laiki bez_att. vājināj.'!D64</f>
        <v>0</v>
      </c>
      <c r="E64" s="21" t="s">
        <v>297</v>
      </c>
      <c r="F64" s="11">
        <f>IF('Enojuma laiki bez_att. vājināj.'!F64=0,,(1460*100/(1460-803.324171139819)-'Ēnojuma attālumi m'!D64*100/(1460-803.324171139819)))</f>
        <v>0</v>
      </c>
      <c r="G64" s="11">
        <f>IF('Enojuma laiki bez_att. vājināj.'!G64=0,,(1460*100/(1460-803.324171139819)-'Ēnojuma attālumi m'!E64*100/(1460-803.324171139819)))</f>
        <v>0</v>
      </c>
      <c r="H64" s="11">
        <f>IF('Enojuma laiki bez_att. vājināj.'!H64=0,,(1460*100/(1460-803.324171139819)-'Ēnojuma attālumi m'!F64*100/(1460-803.324171139819)))</f>
        <v>0</v>
      </c>
      <c r="I64" s="11">
        <f>IF('Enojuma laiki bez_att. vājināj.'!I64=0,,(1460*100/(1460-803.324171139819)-'Ēnojuma attālumi m'!G64*100/(1460-803.324171139819)))</f>
        <v>0</v>
      </c>
      <c r="J64" s="11">
        <f>IF('Enojuma laiki bez_att. vājināj.'!J64=0,,(1460*100/(1460-803.324171139819)-'Ēnojuma attālumi m'!H64*100/(1460-803.324171139819)))</f>
        <v>0</v>
      </c>
      <c r="K64" s="11">
        <f>IF('Enojuma laiki bez_att. vājināj.'!K64=0,,(1460*100/(1460-803.324171139819)-'Ēnojuma attālumi m'!I64*100/(1460-803.324171139819)))</f>
        <v>0</v>
      </c>
      <c r="L64" s="11">
        <f>IF('Enojuma laiki bez_att. vājināj.'!L64=0,,(1460*100/(1460-803.324171139819)-'Ēnojuma attālumi m'!J64*100/(1460-803.324171139819)))</f>
        <v>0</v>
      </c>
      <c r="M64" s="11">
        <f>IF('Enojuma laiki bez_att. vājināj.'!M64=0,,(1460*100/(1460-803.324171139819)-'Ēnojuma attālumi m'!K64*100/(1460-803.324171139819)))</f>
        <v>0</v>
      </c>
      <c r="N64" s="11">
        <f>IF('Enojuma laiki bez_att. vājināj.'!N64=0,,(1460*100/(1460-803.324171139819)-'Ēnojuma attālumi m'!L64*100/(1460-803.324171139819)))</f>
        <v>0</v>
      </c>
      <c r="O64" s="11">
        <f>IF('Enojuma laiki bez_att. vājināj.'!O64=0,,(1460*100/(1460-803.324171139819)-'Ēnojuma attālumi m'!M64*100/(1460-803.324171139819)))</f>
        <v>0</v>
      </c>
      <c r="P64" s="11">
        <f>IF('Enojuma laiki bez_att. vājināj.'!P64=0,,(1460*100/(1460-803.324171139819)-'Ēnojuma attālumi m'!N64*100/(1460-803.324171139819)))</f>
        <v>0</v>
      </c>
      <c r="Q64" s="11">
        <f>IF('Enojuma laiki bez_att. vājināj.'!Q64=0,,(1460*100/(1460-803.324171139819)-'Ēnojuma attālumi m'!O64*100/(1460-803.324171139819)))</f>
        <v>0</v>
      </c>
      <c r="R64" s="11">
        <f>IF('Enojuma laiki bez_att. vājināj.'!R64=0,,(1460*100/(1460-803.324171139819)-'Ēnojuma attālumi m'!P64*100/(1460-803.324171139819)))</f>
        <v>0</v>
      </c>
    </row>
    <row r="65" spans="1:18" x14ac:dyDescent="0.45">
      <c r="A65" s="4">
        <f>'Enojuma laiki bez_att. vājināj.'!A65</f>
        <v>0</v>
      </c>
      <c r="B65" s="5">
        <f t="shared" si="2"/>
        <v>0</v>
      </c>
      <c r="C65" s="12">
        <f t="shared" si="1"/>
        <v>0</v>
      </c>
      <c r="D65" s="16">
        <f>'Enojuma laiki bez_att. vājināj.'!D65</f>
        <v>0</v>
      </c>
      <c r="E65" s="21" t="s">
        <v>298</v>
      </c>
      <c r="F65" s="11">
        <f>IF('Enojuma laiki bez_att. vājināj.'!F65=0,,(1460*100/(1460-803.324171139819)-'Ēnojuma attālumi m'!D65*100/(1460-803.324171139819)))</f>
        <v>0</v>
      </c>
      <c r="G65" s="11">
        <f>IF('Enojuma laiki bez_att. vājināj.'!G65=0,,(1460*100/(1460-803.324171139819)-'Ēnojuma attālumi m'!E65*100/(1460-803.324171139819)))</f>
        <v>0</v>
      </c>
      <c r="H65" s="11">
        <f>IF('Enojuma laiki bez_att. vājināj.'!H65=0,,(1460*100/(1460-803.324171139819)-'Ēnojuma attālumi m'!F65*100/(1460-803.324171139819)))</f>
        <v>0</v>
      </c>
      <c r="I65" s="11">
        <f>IF('Enojuma laiki bez_att. vājināj.'!I65=0,,(1460*100/(1460-803.324171139819)-'Ēnojuma attālumi m'!G65*100/(1460-803.324171139819)))</f>
        <v>0</v>
      </c>
      <c r="J65" s="11">
        <f>IF('Enojuma laiki bez_att. vājināj.'!J65=0,,(1460*100/(1460-803.324171139819)-'Ēnojuma attālumi m'!H65*100/(1460-803.324171139819)))</f>
        <v>0</v>
      </c>
      <c r="K65" s="11">
        <f>IF('Enojuma laiki bez_att. vājināj.'!K65=0,,(1460*100/(1460-803.324171139819)-'Ēnojuma attālumi m'!I65*100/(1460-803.324171139819)))</f>
        <v>0</v>
      </c>
      <c r="L65" s="11">
        <f>IF('Enojuma laiki bez_att. vājināj.'!L65=0,,(1460*100/(1460-803.324171139819)-'Ēnojuma attālumi m'!J65*100/(1460-803.324171139819)))</f>
        <v>0</v>
      </c>
      <c r="M65" s="11">
        <f>IF('Enojuma laiki bez_att. vājināj.'!M65=0,,(1460*100/(1460-803.324171139819)-'Ēnojuma attālumi m'!K65*100/(1460-803.324171139819)))</f>
        <v>0</v>
      </c>
      <c r="N65" s="11">
        <f>IF('Enojuma laiki bez_att. vājināj.'!N65=0,,(1460*100/(1460-803.324171139819)-'Ēnojuma attālumi m'!L65*100/(1460-803.324171139819)))</f>
        <v>0</v>
      </c>
      <c r="O65" s="11">
        <f>IF('Enojuma laiki bez_att. vājināj.'!O65=0,,(1460*100/(1460-803.324171139819)-'Ēnojuma attālumi m'!M65*100/(1460-803.324171139819)))</f>
        <v>0</v>
      </c>
      <c r="P65" s="11">
        <f>IF('Enojuma laiki bez_att. vājināj.'!P65=0,,(1460*100/(1460-803.324171139819)-'Ēnojuma attālumi m'!N65*100/(1460-803.324171139819)))</f>
        <v>0</v>
      </c>
      <c r="Q65" s="11">
        <f>IF('Enojuma laiki bez_att. vājināj.'!Q65=0,,(1460*100/(1460-803.324171139819)-'Ēnojuma attālumi m'!O65*100/(1460-803.324171139819)))</f>
        <v>0</v>
      </c>
      <c r="R65" s="11">
        <f>IF('Enojuma laiki bez_att. vājināj.'!R65=0,,(1460*100/(1460-803.324171139819)-'Ēnojuma attālumi m'!P65*100/(1460-803.324171139819)))</f>
        <v>0</v>
      </c>
    </row>
    <row r="66" spans="1:18" x14ac:dyDescent="0.45">
      <c r="A66" s="4">
        <f>'Enojuma laiki bez_att. vājināj.'!A66</f>
        <v>0</v>
      </c>
      <c r="B66" s="5">
        <f t="shared" si="2"/>
        <v>0</v>
      </c>
      <c r="C66" s="12">
        <f t="shared" si="1"/>
        <v>0</v>
      </c>
      <c r="D66" s="16">
        <f>'Enojuma laiki bez_att. vājināj.'!D66</f>
        <v>0</v>
      </c>
      <c r="E66" s="21" t="s">
        <v>299</v>
      </c>
      <c r="F66" s="11">
        <f>IF('Enojuma laiki bez_att. vājināj.'!F66=0,,(1460*100/(1460-803.324171139819)-'Ēnojuma attālumi m'!D66*100/(1460-803.324171139819)))</f>
        <v>0</v>
      </c>
      <c r="G66" s="11">
        <f>IF('Enojuma laiki bez_att. vājināj.'!G66=0,,(1460*100/(1460-803.324171139819)-'Ēnojuma attālumi m'!E66*100/(1460-803.324171139819)))</f>
        <v>0</v>
      </c>
      <c r="H66" s="11">
        <f>IF('Enojuma laiki bez_att. vājināj.'!H66=0,,(1460*100/(1460-803.324171139819)-'Ēnojuma attālumi m'!F66*100/(1460-803.324171139819)))</f>
        <v>0</v>
      </c>
      <c r="I66" s="11">
        <f>IF('Enojuma laiki bez_att. vājināj.'!I66=0,,(1460*100/(1460-803.324171139819)-'Ēnojuma attālumi m'!G66*100/(1460-803.324171139819)))</f>
        <v>0</v>
      </c>
      <c r="J66" s="11">
        <f>IF('Enojuma laiki bez_att. vājināj.'!J66=0,,(1460*100/(1460-803.324171139819)-'Ēnojuma attālumi m'!H66*100/(1460-803.324171139819)))</f>
        <v>0</v>
      </c>
      <c r="K66" s="11">
        <f>IF('Enojuma laiki bez_att. vājināj.'!K66=0,,(1460*100/(1460-803.324171139819)-'Ēnojuma attālumi m'!I66*100/(1460-803.324171139819)))</f>
        <v>0</v>
      </c>
      <c r="L66" s="11">
        <f>IF('Enojuma laiki bez_att. vājināj.'!L66=0,,(1460*100/(1460-803.324171139819)-'Ēnojuma attālumi m'!J66*100/(1460-803.324171139819)))</f>
        <v>0</v>
      </c>
      <c r="M66" s="11">
        <f>IF('Enojuma laiki bez_att. vājināj.'!M66=0,,(1460*100/(1460-803.324171139819)-'Ēnojuma attālumi m'!K66*100/(1460-803.324171139819)))</f>
        <v>0</v>
      </c>
      <c r="N66" s="11">
        <f>IF('Enojuma laiki bez_att. vājināj.'!N66=0,,(1460*100/(1460-803.324171139819)-'Ēnojuma attālumi m'!L66*100/(1460-803.324171139819)))</f>
        <v>0</v>
      </c>
      <c r="O66" s="11">
        <f>IF('Enojuma laiki bez_att. vājināj.'!O66=0,,(1460*100/(1460-803.324171139819)-'Ēnojuma attālumi m'!M66*100/(1460-803.324171139819)))</f>
        <v>0</v>
      </c>
      <c r="P66" s="11">
        <f>IF('Enojuma laiki bez_att. vājināj.'!P66=0,,(1460*100/(1460-803.324171139819)-'Ēnojuma attālumi m'!N66*100/(1460-803.324171139819)))</f>
        <v>0</v>
      </c>
      <c r="Q66" s="11">
        <f>IF('Enojuma laiki bez_att. vājināj.'!Q66=0,,(1460*100/(1460-803.324171139819)-'Ēnojuma attālumi m'!O66*100/(1460-803.324171139819)))</f>
        <v>0</v>
      </c>
      <c r="R66" s="11">
        <f>IF('Enojuma laiki bez_att. vājināj.'!R66=0,,(1460*100/(1460-803.324171139819)-'Ēnojuma attālumi m'!P66*100/(1460-803.324171139819)))</f>
        <v>0</v>
      </c>
    </row>
    <row r="67" spans="1:18" x14ac:dyDescent="0.45">
      <c r="A67" s="4">
        <f>'Enojuma laiki bez_att. vājināj.'!A67</f>
        <v>0</v>
      </c>
      <c r="B67" s="5">
        <f t="shared" si="2"/>
        <v>0</v>
      </c>
      <c r="C67" s="12">
        <f t="shared" ref="C67:C90" si="3">IF(A67=0,,B67/A67)</f>
        <v>0</v>
      </c>
      <c r="D67" s="16">
        <f>'Enojuma laiki bez_att. vājināj.'!D67</f>
        <v>0</v>
      </c>
      <c r="E67" s="21" t="s">
        <v>300</v>
      </c>
      <c r="F67" s="11">
        <f>IF('Enojuma laiki bez_att. vājināj.'!F67=0,,(1460*100/(1460-803.324171139819)-'Ēnojuma attālumi m'!D67*100/(1460-803.324171139819)))</f>
        <v>0</v>
      </c>
      <c r="G67" s="11">
        <f>IF('Enojuma laiki bez_att. vājināj.'!G67=0,,(1460*100/(1460-803.324171139819)-'Ēnojuma attālumi m'!E67*100/(1460-803.324171139819)))</f>
        <v>0</v>
      </c>
      <c r="H67" s="11">
        <f>IF('Enojuma laiki bez_att. vājināj.'!H67=0,,(1460*100/(1460-803.324171139819)-'Ēnojuma attālumi m'!F67*100/(1460-803.324171139819)))</f>
        <v>0</v>
      </c>
      <c r="I67" s="11">
        <f>IF('Enojuma laiki bez_att. vājināj.'!I67=0,,(1460*100/(1460-803.324171139819)-'Ēnojuma attālumi m'!G67*100/(1460-803.324171139819)))</f>
        <v>0</v>
      </c>
      <c r="J67" s="11">
        <f>IF('Enojuma laiki bez_att. vājināj.'!J67=0,,(1460*100/(1460-803.324171139819)-'Ēnojuma attālumi m'!H67*100/(1460-803.324171139819)))</f>
        <v>0</v>
      </c>
      <c r="K67" s="11">
        <f>IF('Enojuma laiki bez_att. vājināj.'!K67=0,,(1460*100/(1460-803.324171139819)-'Ēnojuma attālumi m'!I67*100/(1460-803.324171139819)))</f>
        <v>0</v>
      </c>
      <c r="L67" s="11">
        <f>IF('Enojuma laiki bez_att. vājināj.'!L67=0,,(1460*100/(1460-803.324171139819)-'Ēnojuma attālumi m'!J67*100/(1460-803.324171139819)))</f>
        <v>0</v>
      </c>
      <c r="M67" s="11">
        <f>IF('Enojuma laiki bez_att. vājināj.'!M67=0,,(1460*100/(1460-803.324171139819)-'Ēnojuma attālumi m'!K67*100/(1460-803.324171139819)))</f>
        <v>0</v>
      </c>
      <c r="N67" s="11">
        <f>IF('Enojuma laiki bez_att. vājināj.'!N67=0,,(1460*100/(1460-803.324171139819)-'Ēnojuma attālumi m'!L67*100/(1460-803.324171139819)))</f>
        <v>0</v>
      </c>
      <c r="O67" s="11">
        <f>IF('Enojuma laiki bez_att. vājināj.'!O67=0,,(1460*100/(1460-803.324171139819)-'Ēnojuma attālumi m'!M67*100/(1460-803.324171139819)))</f>
        <v>0</v>
      </c>
      <c r="P67" s="11">
        <f>IF('Enojuma laiki bez_att. vājināj.'!P67=0,,(1460*100/(1460-803.324171139819)-'Ēnojuma attālumi m'!N67*100/(1460-803.324171139819)))</f>
        <v>0</v>
      </c>
      <c r="Q67" s="11">
        <f>IF('Enojuma laiki bez_att. vājināj.'!Q67=0,,(1460*100/(1460-803.324171139819)-'Ēnojuma attālumi m'!O67*100/(1460-803.324171139819)))</f>
        <v>0</v>
      </c>
      <c r="R67" s="11">
        <f>IF('Enojuma laiki bez_att. vājināj.'!R67=0,,(1460*100/(1460-803.324171139819)-'Ēnojuma attālumi m'!P67*100/(1460-803.324171139819)))</f>
        <v>0</v>
      </c>
    </row>
    <row r="68" spans="1:18" x14ac:dyDescent="0.45">
      <c r="A68" s="4">
        <f>'Enojuma laiki bez_att. vājināj.'!A68</f>
        <v>0</v>
      </c>
      <c r="B68" s="5">
        <f t="shared" si="2"/>
        <v>0</v>
      </c>
      <c r="C68" s="12">
        <f t="shared" si="3"/>
        <v>0</v>
      </c>
      <c r="D68" s="16">
        <f>'Enojuma laiki bez_att. vājināj.'!D68</f>
        <v>0</v>
      </c>
      <c r="E68" s="21" t="s">
        <v>97</v>
      </c>
      <c r="F68" s="11">
        <f>IF('Enojuma laiki bez_att. vājināj.'!F68=0,,(1460*100/(1460-803.324171139819)-'Ēnojuma attālumi m'!D68*100/(1460-803.324171139819)))</f>
        <v>0</v>
      </c>
      <c r="G68" s="11">
        <f>IF('Enojuma laiki bez_att. vājināj.'!G68=0,,(1460*100/(1460-803.324171139819)-'Ēnojuma attālumi m'!E68*100/(1460-803.324171139819)))</f>
        <v>0</v>
      </c>
      <c r="H68" s="11">
        <f>IF('Enojuma laiki bez_att. vājināj.'!H68=0,,(1460*100/(1460-803.324171139819)-'Ēnojuma attālumi m'!F68*100/(1460-803.324171139819)))</f>
        <v>0</v>
      </c>
      <c r="I68" s="11">
        <f>IF('Enojuma laiki bez_att. vājināj.'!I68=0,,(1460*100/(1460-803.324171139819)-'Ēnojuma attālumi m'!G68*100/(1460-803.324171139819)))</f>
        <v>0</v>
      </c>
      <c r="J68" s="11">
        <f>IF('Enojuma laiki bez_att. vājināj.'!J68=0,,(1460*100/(1460-803.324171139819)-'Ēnojuma attālumi m'!H68*100/(1460-803.324171139819)))</f>
        <v>0</v>
      </c>
      <c r="K68" s="11">
        <f>IF('Enojuma laiki bez_att. vājināj.'!K68=0,,(1460*100/(1460-803.324171139819)-'Ēnojuma attālumi m'!I68*100/(1460-803.324171139819)))</f>
        <v>0</v>
      </c>
      <c r="L68" s="11">
        <f>IF('Enojuma laiki bez_att. vājināj.'!L68=0,,(1460*100/(1460-803.324171139819)-'Ēnojuma attālumi m'!J68*100/(1460-803.324171139819)))</f>
        <v>0</v>
      </c>
      <c r="M68" s="11">
        <f>IF('Enojuma laiki bez_att. vājināj.'!M68=0,,(1460*100/(1460-803.324171139819)-'Ēnojuma attālumi m'!K68*100/(1460-803.324171139819)))</f>
        <v>0</v>
      </c>
      <c r="N68" s="11">
        <f>IF('Enojuma laiki bez_att. vājināj.'!N68=0,,(1460*100/(1460-803.324171139819)-'Ēnojuma attālumi m'!L68*100/(1460-803.324171139819)))</f>
        <v>0</v>
      </c>
      <c r="O68" s="11">
        <f>IF('Enojuma laiki bez_att. vājināj.'!O68=0,,(1460*100/(1460-803.324171139819)-'Ēnojuma attālumi m'!M68*100/(1460-803.324171139819)))</f>
        <v>0</v>
      </c>
      <c r="P68" s="11">
        <f>IF('Enojuma laiki bez_att. vājināj.'!P68=0,,(1460*100/(1460-803.324171139819)-'Ēnojuma attālumi m'!N68*100/(1460-803.324171139819)))</f>
        <v>0</v>
      </c>
      <c r="Q68" s="11">
        <f>IF('Enojuma laiki bez_att. vājināj.'!Q68=0,,(1460*100/(1460-803.324171139819)-'Ēnojuma attālumi m'!O68*100/(1460-803.324171139819)))</f>
        <v>0</v>
      </c>
      <c r="R68" s="11">
        <f>IF('Enojuma laiki bez_att. vājināj.'!R68=0,,(1460*100/(1460-803.324171139819)-'Ēnojuma attālumi m'!P68*100/(1460-803.324171139819)))</f>
        <v>0</v>
      </c>
    </row>
    <row r="69" spans="1:18" x14ac:dyDescent="0.45">
      <c r="A69" s="4">
        <f>'Enojuma laiki bez_att. vājināj.'!A69</f>
        <v>2</v>
      </c>
      <c r="B69" s="5">
        <f t="shared" si="2"/>
        <v>32.146285967283063</v>
      </c>
      <c r="C69" s="12">
        <f t="shared" si="3"/>
        <v>16.073142983641532</v>
      </c>
      <c r="D69" s="16">
        <f>'Enojuma laiki bez_att. vājināj.'!D69</f>
        <v>0.10486111111111111</v>
      </c>
      <c r="E69" s="21" t="s">
        <v>98</v>
      </c>
      <c r="F69" s="11">
        <f>IF('Enojuma laiki bez_att. vājināj.'!F69=0,,(1460*100/(1460-803.324171139819)-'Ēnojuma attālumi m'!D69*100/(1460-803.324171139819)))</f>
        <v>0</v>
      </c>
      <c r="G69" s="11">
        <f>IF('Enojuma laiki bez_att. vājināj.'!G69=0,,(1460*100/(1460-803.324171139819)-'Ēnojuma attālumi m'!E69*100/(1460-803.324171139819)))</f>
        <v>11.234239513839583</v>
      </c>
      <c r="H69" s="11">
        <f>IF('Enojuma laiki bez_att. vājināj.'!H69=0,,(1460*100/(1460-803.324171139819)-'Ēnojuma attālumi m'!F69*100/(1460-803.324171139819)))</f>
        <v>0</v>
      </c>
      <c r="I69" s="11">
        <f>IF('Enojuma laiki bez_att. vājināj.'!I69=0,,(1460*100/(1460-803.324171139819)-'Ēnojuma attālumi m'!G69*100/(1460-803.324171139819)))</f>
        <v>0</v>
      </c>
      <c r="J69" s="11">
        <f>IF('Enojuma laiki bez_att. vājināj.'!J69=0,,(1460*100/(1460-803.324171139819)-'Ēnojuma attālumi m'!H69*100/(1460-803.324171139819)))</f>
        <v>0</v>
      </c>
      <c r="K69" s="11">
        <f>IF('Enojuma laiki bez_att. vājināj.'!K69=0,,(1460*100/(1460-803.324171139819)-'Ēnojuma attālumi m'!I69*100/(1460-803.324171139819)))</f>
        <v>0</v>
      </c>
      <c r="L69" s="11">
        <f>IF('Enojuma laiki bez_att. vājināj.'!L69=0,,(1460*100/(1460-803.324171139819)-'Ēnojuma attālumi m'!J69*100/(1460-803.324171139819)))</f>
        <v>0</v>
      </c>
      <c r="M69" s="11">
        <f>IF('Enojuma laiki bez_att. vājināj.'!M69=0,,(1460*100/(1460-803.324171139819)-'Ēnojuma attālumi m'!K69*100/(1460-803.324171139819)))</f>
        <v>0</v>
      </c>
      <c r="N69" s="11">
        <f>IF('Enojuma laiki bez_att. vājināj.'!N69=0,,(1460*100/(1460-803.324171139819)-'Ēnojuma attālumi m'!L69*100/(1460-803.324171139819)))</f>
        <v>0</v>
      </c>
      <c r="O69" s="11">
        <f>IF('Enojuma laiki bez_att. vājināj.'!O69=0,,(1460*100/(1460-803.324171139819)-'Ēnojuma attālumi m'!M69*100/(1460-803.324171139819)))</f>
        <v>0</v>
      </c>
      <c r="P69" s="11">
        <f>IF('Enojuma laiki bez_att. vājināj.'!P69=0,,(1460*100/(1460-803.324171139819)-'Ēnojuma attālumi m'!N69*100/(1460-803.324171139819)))</f>
        <v>0</v>
      </c>
      <c r="Q69" s="11">
        <f>IF('Enojuma laiki bez_att. vājināj.'!Q69=0,,(1460*100/(1460-803.324171139819)-'Ēnojuma attālumi m'!O69*100/(1460-803.324171139819)))</f>
        <v>0</v>
      </c>
      <c r="R69" s="11">
        <f>IF('Enojuma laiki bez_att. vājināj.'!R69=0,,(1460*100/(1460-803.324171139819)-'Ēnojuma attālumi m'!P69*100/(1460-803.324171139819)))</f>
        <v>20.91204645344348</v>
      </c>
    </row>
    <row r="70" spans="1:18" x14ac:dyDescent="0.45">
      <c r="A70" s="4">
        <f>'Enojuma laiki bez_att. vājināj.'!A70</f>
        <v>1</v>
      </c>
      <c r="B70" s="5">
        <f t="shared" si="2"/>
        <v>4.8396090878049733</v>
      </c>
      <c r="C70" s="12">
        <f t="shared" si="3"/>
        <v>4.8396090878049733</v>
      </c>
      <c r="D70" s="16">
        <f>'Enojuma laiki bez_att. vājināj.'!D70</f>
        <v>6.8750000000000006E-2</v>
      </c>
      <c r="E70" s="21" t="s">
        <v>99</v>
      </c>
      <c r="F70" s="11">
        <f>IF('Enojuma laiki bez_att. vājināj.'!F70=0,,(1460*100/(1460-803.324171139819)-'Ēnojuma attālumi m'!D70*100/(1460-803.324171139819)))</f>
        <v>0</v>
      </c>
      <c r="G70" s="11">
        <f>IF('Enojuma laiki bez_att. vājināj.'!G70=0,,(1460*100/(1460-803.324171139819)-'Ēnojuma attālumi m'!E70*100/(1460-803.324171139819)))</f>
        <v>4.8396090878049733</v>
      </c>
      <c r="H70" s="11">
        <f>IF('Enojuma laiki bez_att. vājināj.'!H70=0,,(1460*100/(1460-803.324171139819)-'Ēnojuma attālumi m'!F70*100/(1460-803.324171139819)))</f>
        <v>0</v>
      </c>
      <c r="I70" s="11">
        <f>IF('Enojuma laiki bez_att. vājināj.'!I70=0,,(1460*100/(1460-803.324171139819)-'Ēnojuma attālumi m'!G70*100/(1460-803.324171139819)))</f>
        <v>0</v>
      </c>
      <c r="J70" s="11">
        <f>IF('Enojuma laiki bez_att. vājināj.'!J70=0,,(1460*100/(1460-803.324171139819)-'Ēnojuma attālumi m'!H70*100/(1460-803.324171139819)))</f>
        <v>0</v>
      </c>
      <c r="K70" s="11">
        <f>IF('Enojuma laiki bez_att. vājināj.'!K70=0,,(1460*100/(1460-803.324171139819)-'Ēnojuma attālumi m'!I70*100/(1460-803.324171139819)))</f>
        <v>0</v>
      </c>
      <c r="L70" s="11">
        <f>IF('Enojuma laiki bez_att. vājināj.'!L70=0,,(1460*100/(1460-803.324171139819)-'Ēnojuma attālumi m'!J70*100/(1460-803.324171139819)))</f>
        <v>0</v>
      </c>
      <c r="M70" s="11">
        <f>IF('Enojuma laiki bez_att. vājināj.'!M70=0,,(1460*100/(1460-803.324171139819)-'Ēnojuma attālumi m'!K70*100/(1460-803.324171139819)))</f>
        <v>0</v>
      </c>
      <c r="N70" s="11">
        <f>IF('Enojuma laiki bez_att. vājināj.'!N70=0,,(1460*100/(1460-803.324171139819)-'Ēnojuma attālumi m'!L70*100/(1460-803.324171139819)))</f>
        <v>0</v>
      </c>
      <c r="O70" s="11">
        <f>IF('Enojuma laiki bez_att. vājināj.'!O70=0,,(1460*100/(1460-803.324171139819)-'Ēnojuma attālumi m'!M70*100/(1460-803.324171139819)))</f>
        <v>0</v>
      </c>
      <c r="P70" s="11">
        <f>IF('Enojuma laiki bez_att. vājināj.'!P70=0,,(1460*100/(1460-803.324171139819)-'Ēnojuma attālumi m'!N70*100/(1460-803.324171139819)))</f>
        <v>0</v>
      </c>
      <c r="Q70" s="11">
        <f>IF('Enojuma laiki bez_att. vājināj.'!Q70=0,,(1460*100/(1460-803.324171139819)-'Ēnojuma attālumi m'!O70*100/(1460-803.324171139819)))</f>
        <v>0</v>
      </c>
      <c r="R70" s="11">
        <f>IF('Enojuma laiki bez_att. vājināj.'!R70=0,,(1460*100/(1460-803.324171139819)-'Ēnojuma attālumi m'!P70*100/(1460-803.324171139819)))</f>
        <v>0</v>
      </c>
    </row>
    <row r="71" spans="1:18" x14ac:dyDescent="0.45">
      <c r="A71" s="4">
        <f>'Enojuma laiki bez_att. vājināj.'!A71</f>
        <v>0</v>
      </c>
      <c r="B71" s="5">
        <f t="shared" si="2"/>
        <v>0</v>
      </c>
      <c r="C71" s="12">
        <f t="shared" si="3"/>
        <v>0</v>
      </c>
      <c r="D71" s="16">
        <f>'Enojuma laiki bez_att. vājināj.'!D71</f>
        <v>0</v>
      </c>
      <c r="E71" s="21" t="s">
        <v>301</v>
      </c>
      <c r="F71" s="11">
        <f>IF('Enojuma laiki bez_att. vājināj.'!F71=0,,(1460*100/(1460-803.324171139819)-'Ēnojuma attālumi m'!D71*100/(1460-803.324171139819)))</f>
        <v>0</v>
      </c>
      <c r="G71" s="11">
        <f>IF('Enojuma laiki bez_att. vājināj.'!G71=0,,(1460*100/(1460-803.324171139819)-'Ēnojuma attālumi m'!E71*100/(1460-803.324171139819)))</f>
        <v>0</v>
      </c>
      <c r="H71" s="11">
        <f>IF('Enojuma laiki bez_att. vājināj.'!H71=0,,(1460*100/(1460-803.324171139819)-'Ēnojuma attālumi m'!F71*100/(1460-803.324171139819)))</f>
        <v>0</v>
      </c>
      <c r="I71" s="11">
        <f>IF('Enojuma laiki bez_att. vājināj.'!I71=0,,(1460*100/(1460-803.324171139819)-'Ēnojuma attālumi m'!G71*100/(1460-803.324171139819)))</f>
        <v>0</v>
      </c>
      <c r="J71" s="11">
        <f>IF('Enojuma laiki bez_att. vājināj.'!J71=0,,(1460*100/(1460-803.324171139819)-'Ēnojuma attālumi m'!H71*100/(1460-803.324171139819)))</f>
        <v>0</v>
      </c>
      <c r="K71" s="11">
        <f>IF('Enojuma laiki bez_att. vājināj.'!K71=0,,(1460*100/(1460-803.324171139819)-'Ēnojuma attālumi m'!I71*100/(1460-803.324171139819)))</f>
        <v>0</v>
      </c>
      <c r="L71" s="11">
        <f>IF('Enojuma laiki bez_att. vājināj.'!L71=0,,(1460*100/(1460-803.324171139819)-'Ēnojuma attālumi m'!J71*100/(1460-803.324171139819)))</f>
        <v>0</v>
      </c>
      <c r="M71" s="11">
        <f>IF('Enojuma laiki bez_att. vājināj.'!M71=0,,(1460*100/(1460-803.324171139819)-'Ēnojuma attālumi m'!K71*100/(1460-803.324171139819)))</f>
        <v>0</v>
      </c>
      <c r="N71" s="11">
        <f>IF('Enojuma laiki bez_att. vājināj.'!N71=0,,(1460*100/(1460-803.324171139819)-'Ēnojuma attālumi m'!L71*100/(1460-803.324171139819)))</f>
        <v>0</v>
      </c>
      <c r="O71" s="11">
        <f>IF('Enojuma laiki bez_att. vājināj.'!O71=0,,(1460*100/(1460-803.324171139819)-'Ēnojuma attālumi m'!M71*100/(1460-803.324171139819)))</f>
        <v>0</v>
      </c>
      <c r="P71" s="11">
        <f>IF('Enojuma laiki bez_att. vājināj.'!P71=0,,(1460*100/(1460-803.324171139819)-'Ēnojuma attālumi m'!N71*100/(1460-803.324171139819)))</f>
        <v>0</v>
      </c>
      <c r="Q71" s="11">
        <f>IF('Enojuma laiki bez_att. vājināj.'!Q71=0,,(1460*100/(1460-803.324171139819)-'Ēnojuma attālumi m'!O71*100/(1460-803.324171139819)))</f>
        <v>0</v>
      </c>
      <c r="R71" s="11">
        <f>IF('Enojuma laiki bez_att. vājināj.'!R71=0,,(1460*100/(1460-803.324171139819)-'Ēnojuma attālumi m'!P71*100/(1460-803.324171139819)))</f>
        <v>0</v>
      </c>
    </row>
    <row r="72" spans="1:18" x14ac:dyDescent="0.45">
      <c r="A72" s="4">
        <f>'Enojuma laiki bez_att. vājināj.'!A72</f>
        <v>0</v>
      </c>
      <c r="B72" s="5">
        <f t="shared" si="2"/>
        <v>0</v>
      </c>
      <c r="C72" s="12">
        <f t="shared" si="3"/>
        <v>0</v>
      </c>
      <c r="D72" s="16">
        <f>'Enojuma laiki bez_att. vājināj.'!D72</f>
        <v>0</v>
      </c>
      <c r="E72" s="21" t="s">
        <v>302</v>
      </c>
      <c r="F72" s="11">
        <f>IF('Enojuma laiki bez_att. vājināj.'!F72=0,,(1460*100/(1460-803.324171139819)-'Ēnojuma attālumi m'!D72*100/(1460-803.324171139819)))</f>
        <v>0</v>
      </c>
      <c r="G72" s="11">
        <f>IF('Enojuma laiki bez_att. vājināj.'!G72=0,,(1460*100/(1460-803.324171139819)-'Ēnojuma attālumi m'!E72*100/(1460-803.324171139819)))</f>
        <v>0</v>
      </c>
      <c r="H72" s="11">
        <f>IF('Enojuma laiki bez_att. vājināj.'!H72=0,,(1460*100/(1460-803.324171139819)-'Ēnojuma attālumi m'!F72*100/(1460-803.324171139819)))</f>
        <v>0</v>
      </c>
      <c r="I72" s="11">
        <f>IF('Enojuma laiki bez_att. vājināj.'!I72=0,,(1460*100/(1460-803.324171139819)-'Ēnojuma attālumi m'!G72*100/(1460-803.324171139819)))</f>
        <v>0</v>
      </c>
      <c r="J72" s="11">
        <f>IF('Enojuma laiki bez_att. vājināj.'!J72=0,,(1460*100/(1460-803.324171139819)-'Ēnojuma attālumi m'!H72*100/(1460-803.324171139819)))</f>
        <v>0</v>
      </c>
      <c r="K72" s="11">
        <f>IF('Enojuma laiki bez_att. vājināj.'!K72=0,,(1460*100/(1460-803.324171139819)-'Ēnojuma attālumi m'!I72*100/(1460-803.324171139819)))</f>
        <v>0</v>
      </c>
      <c r="L72" s="11">
        <f>IF('Enojuma laiki bez_att. vājināj.'!L72=0,,(1460*100/(1460-803.324171139819)-'Ēnojuma attālumi m'!J72*100/(1460-803.324171139819)))</f>
        <v>0</v>
      </c>
      <c r="M72" s="11">
        <f>IF('Enojuma laiki bez_att. vājināj.'!M72=0,,(1460*100/(1460-803.324171139819)-'Ēnojuma attālumi m'!K72*100/(1460-803.324171139819)))</f>
        <v>0</v>
      </c>
      <c r="N72" s="11">
        <f>IF('Enojuma laiki bez_att. vājināj.'!N72=0,,(1460*100/(1460-803.324171139819)-'Ēnojuma attālumi m'!L72*100/(1460-803.324171139819)))</f>
        <v>0</v>
      </c>
      <c r="O72" s="11">
        <f>IF('Enojuma laiki bez_att. vājināj.'!O72=0,,(1460*100/(1460-803.324171139819)-'Ēnojuma attālumi m'!M72*100/(1460-803.324171139819)))</f>
        <v>0</v>
      </c>
      <c r="P72" s="11">
        <f>IF('Enojuma laiki bez_att. vājināj.'!P72=0,,(1460*100/(1460-803.324171139819)-'Ēnojuma attālumi m'!N72*100/(1460-803.324171139819)))</f>
        <v>0</v>
      </c>
      <c r="Q72" s="11">
        <f>IF('Enojuma laiki bez_att. vājināj.'!Q72=0,,(1460*100/(1460-803.324171139819)-'Ēnojuma attālumi m'!O72*100/(1460-803.324171139819)))</f>
        <v>0</v>
      </c>
      <c r="R72" s="11">
        <f>IF('Enojuma laiki bez_att. vājināj.'!R72=0,,(1460*100/(1460-803.324171139819)-'Ēnojuma attālumi m'!P72*100/(1460-803.324171139819)))</f>
        <v>0</v>
      </c>
    </row>
    <row r="73" spans="1:18" x14ac:dyDescent="0.45">
      <c r="A73" s="4">
        <f>'Enojuma laiki bez_att. vājināj.'!A73</f>
        <v>0</v>
      </c>
      <c r="B73" s="5">
        <f t="shared" si="2"/>
        <v>0</v>
      </c>
      <c r="C73" s="12">
        <f t="shared" si="3"/>
        <v>0</v>
      </c>
      <c r="D73" s="16">
        <f>'Enojuma laiki bez_att. vājināj.'!D73</f>
        <v>0</v>
      </c>
      <c r="E73" s="21" t="s">
        <v>303</v>
      </c>
      <c r="F73" s="11">
        <f>IF('Enojuma laiki bez_att. vājināj.'!F73=0,,(1460*100/(1460-803.324171139819)-'Ēnojuma attālumi m'!D73*100/(1460-803.324171139819)))</f>
        <v>0</v>
      </c>
      <c r="G73" s="11">
        <f>IF('Enojuma laiki bez_att. vājināj.'!G73=0,,(1460*100/(1460-803.324171139819)-'Ēnojuma attālumi m'!E73*100/(1460-803.324171139819)))</f>
        <v>0</v>
      </c>
      <c r="H73" s="11">
        <f>IF('Enojuma laiki bez_att. vājināj.'!H73=0,,(1460*100/(1460-803.324171139819)-'Ēnojuma attālumi m'!F73*100/(1460-803.324171139819)))</f>
        <v>0</v>
      </c>
      <c r="I73" s="11">
        <f>IF('Enojuma laiki bez_att. vājināj.'!I73=0,,(1460*100/(1460-803.324171139819)-'Ēnojuma attālumi m'!G73*100/(1460-803.324171139819)))</f>
        <v>0</v>
      </c>
      <c r="J73" s="11">
        <f>IF('Enojuma laiki bez_att. vājināj.'!J73=0,,(1460*100/(1460-803.324171139819)-'Ēnojuma attālumi m'!H73*100/(1460-803.324171139819)))</f>
        <v>0</v>
      </c>
      <c r="K73" s="11">
        <f>IF('Enojuma laiki bez_att. vājināj.'!K73=0,,(1460*100/(1460-803.324171139819)-'Ēnojuma attālumi m'!I73*100/(1460-803.324171139819)))</f>
        <v>0</v>
      </c>
      <c r="L73" s="11">
        <f>IF('Enojuma laiki bez_att. vājināj.'!L73=0,,(1460*100/(1460-803.324171139819)-'Ēnojuma attālumi m'!J73*100/(1460-803.324171139819)))</f>
        <v>0</v>
      </c>
      <c r="M73" s="11">
        <f>IF('Enojuma laiki bez_att. vājināj.'!M73=0,,(1460*100/(1460-803.324171139819)-'Ēnojuma attālumi m'!K73*100/(1460-803.324171139819)))</f>
        <v>0</v>
      </c>
      <c r="N73" s="11">
        <f>IF('Enojuma laiki bez_att. vājināj.'!N73=0,,(1460*100/(1460-803.324171139819)-'Ēnojuma attālumi m'!L73*100/(1460-803.324171139819)))</f>
        <v>0</v>
      </c>
      <c r="O73" s="11">
        <f>IF('Enojuma laiki bez_att. vājināj.'!O73=0,,(1460*100/(1460-803.324171139819)-'Ēnojuma attālumi m'!M73*100/(1460-803.324171139819)))</f>
        <v>0</v>
      </c>
      <c r="P73" s="11">
        <f>IF('Enojuma laiki bez_att. vājināj.'!P73=0,,(1460*100/(1460-803.324171139819)-'Ēnojuma attālumi m'!N73*100/(1460-803.324171139819)))</f>
        <v>0</v>
      </c>
      <c r="Q73" s="11">
        <f>IF('Enojuma laiki bez_att. vājināj.'!Q73=0,,(1460*100/(1460-803.324171139819)-'Ēnojuma attālumi m'!O73*100/(1460-803.324171139819)))</f>
        <v>0</v>
      </c>
      <c r="R73" s="11">
        <f>IF('Enojuma laiki bez_att. vājināj.'!R73=0,,(1460*100/(1460-803.324171139819)-'Ēnojuma attālumi m'!P73*100/(1460-803.324171139819)))</f>
        <v>0</v>
      </c>
    </row>
    <row r="74" spans="1:18" x14ac:dyDescent="0.45">
      <c r="A74" s="4">
        <f>'Enojuma laiki bez_att. vājināj.'!A74</f>
        <v>0</v>
      </c>
      <c r="B74" s="5">
        <f t="shared" si="2"/>
        <v>0</v>
      </c>
      <c r="C74" s="12">
        <f t="shared" si="3"/>
        <v>0</v>
      </c>
      <c r="D74" s="16">
        <f>'Enojuma laiki bez_att. vājināj.'!D74</f>
        <v>0</v>
      </c>
      <c r="E74" s="21" t="s">
        <v>304</v>
      </c>
      <c r="F74" s="11">
        <f>IF('Enojuma laiki bez_att. vājināj.'!F74=0,,(1460*100/(1460-803.324171139819)-'Ēnojuma attālumi m'!D74*100/(1460-803.324171139819)))</f>
        <v>0</v>
      </c>
      <c r="G74" s="11">
        <f>IF('Enojuma laiki bez_att. vājināj.'!G74=0,,(1460*100/(1460-803.324171139819)-'Ēnojuma attālumi m'!E74*100/(1460-803.324171139819)))</f>
        <v>0</v>
      </c>
      <c r="H74" s="11">
        <f>IF('Enojuma laiki bez_att. vājināj.'!H74=0,,(1460*100/(1460-803.324171139819)-'Ēnojuma attālumi m'!F74*100/(1460-803.324171139819)))</f>
        <v>0</v>
      </c>
      <c r="I74" s="11">
        <f>IF('Enojuma laiki bez_att. vājināj.'!I74=0,,(1460*100/(1460-803.324171139819)-'Ēnojuma attālumi m'!G74*100/(1460-803.324171139819)))</f>
        <v>0</v>
      </c>
      <c r="J74" s="11">
        <f>IF('Enojuma laiki bez_att. vājināj.'!J74=0,,(1460*100/(1460-803.324171139819)-'Ēnojuma attālumi m'!H74*100/(1460-803.324171139819)))</f>
        <v>0</v>
      </c>
      <c r="K74" s="11">
        <f>IF('Enojuma laiki bez_att. vājināj.'!K74=0,,(1460*100/(1460-803.324171139819)-'Ēnojuma attālumi m'!I74*100/(1460-803.324171139819)))</f>
        <v>0</v>
      </c>
      <c r="L74" s="11">
        <f>IF('Enojuma laiki bez_att. vājināj.'!L74=0,,(1460*100/(1460-803.324171139819)-'Ēnojuma attālumi m'!J74*100/(1460-803.324171139819)))</f>
        <v>0</v>
      </c>
      <c r="M74" s="11">
        <f>IF('Enojuma laiki bez_att. vājināj.'!M74=0,,(1460*100/(1460-803.324171139819)-'Ēnojuma attālumi m'!K74*100/(1460-803.324171139819)))</f>
        <v>0</v>
      </c>
      <c r="N74" s="11">
        <f>IF('Enojuma laiki bez_att. vājināj.'!N74=0,,(1460*100/(1460-803.324171139819)-'Ēnojuma attālumi m'!L74*100/(1460-803.324171139819)))</f>
        <v>0</v>
      </c>
      <c r="O74" s="11">
        <f>IF('Enojuma laiki bez_att. vājināj.'!O74=0,,(1460*100/(1460-803.324171139819)-'Ēnojuma attālumi m'!M74*100/(1460-803.324171139819)))</f>
        <v>0</v>
      </c>
      <c r="P74" s="11">
        <f>IF('Enojuma laiki bez_att. vājināj.'!P74=0,,(1460*100/(1460-803.324171139819)-'Ēnojuma attālumi m'!N74*100/(1460-803.324171139819)))</f>
        <v>0</v>
      </c>
      <c r="Q74" s="11">
        <f>IF('Enojuma laiki bez_att. vājināj.'!Q74=0,,(1460*100/(1460-803.324171139819)-'Ēnojuma attālumi m'!O74*100/(1460-803.324171139819)))</f>
        <v>0</v>
      </c>
      <c r="R74" s="11">
        <f>IF('Enojuma laiki bez_att. vājināj.'!R74=0,,(1460*100/(1460-803.324171139819)-'Ēnojuma attālumi m'!P74*100/(1460-803.324171139819)))</f>
        <v>0</v>
      </c>
    </row>
    <row r="75" spans="1:18" x14ac:dyDescent="0.45">
      <c r="A75" s="4">
        <f>'Enojuma laiki bez_att. vājināj.'!A75</f>
        <v>0</v>
      </c>
      <c r="B75" s="5">
        <f t="shared" si="2"/>
        <v>0</v>
      </c>
      <c r="C75" s="12">
        <f t="shared" si="3"/>
        <v>0</v>
      </c>
      <c r="D75" s="16">
        <f>'Enojuma laiki bez_att. vājināj.'!D75</f>
        <v>0</v>
      </c>
      <c r="E75" s="21" t="s">
        <v>100</v>
      </c>
      <c r="F75" s="11">
        <f>IF('Enojuma laiki bez_att. vājināj.'!F75=0,,(1460*100/(1460-803.324171139819)-'Ēnojuma attālumi m'!D75*100/(1460-803.324171139819)))</f>
        <v>0</v>
      </c>
      <c r="G75" s="11">
        <f>IF('Enojuma laiki bez_att. vājināj.'!G75=0,,(1460*100/(1460-803.324171139819)-'Ēnojuma attālumi m'!E75*100/(1460-803.324171139819)))</f>
        <v>0</v>
      </c>
      <c r="H75" s="11">
        <f>IF('Enojuma laiki bez_att. vājināj.'!H75=0,,(1460*100/(1460-803.324171139819)-'Ēnojuma attālumi m'!F75*100/(1460-803.324171139819)))</f>
        <v>0</v>
      </c>
      <c r="I75" s="11">
        <f>IF('Enojuma laiki bez_att. vājināj.'!I75=0,,(1460*100/(1460-803.324171139819)-'Ēnojuma attālumi m'!G75*100/(1460-803.324171139819)))</f>
        <v>0</v>
      </c>
      <c r="J75" s="11">
        <f>IF('Enojuma laiki bez_att. vājināj.'!J75=0,,(1460*100/(1460-803.324171139819)-'Ēnojuma attālumi m'!H75*100/(1460-803.324171139819)))</f>
        <v>0</v>
      </c>
      <c r="K75" s="11">
        <f>IF('Enojuma laiki bez_att. vājināj.'!K75=0,,(1460*100/(1460-803.324171139819)-'Ēnojuma attālumi m'!I75*100/(1460-803.324171139819)))</f>
        <v>0</v>
      </c>
      <c r="L75" s="11">
        <f>IF('Enojuma laiki bez_att. vājināj.'!L75=0,,(1460*100/(1460-803.324171139819)-'Ēnojuma attālumi m'!J75*100/(1460-803.324171139819)))</f>
        <v>0</v>
      </c>
      <c r="M75" s="11">
        <f>IF('Enojuma laiki bez_att. vājināj.'!M75=0,,(1460*100/(1460-803.324171139819)-'Ēnojuma attālumi m'!K75*100/(1460-803.324171139819)))</f>
        <v>0</v>
      </c>
      <c r="N75" s="11">
        <f>IF('Enojuma laiki bez_att. vājināj.'!N75=0,,(1460*100/(1460-803.324171139819)-'Ēnojuma attālumi m'!L75*100/(1460-803.324171139819)))</f>
        <v>0</v>
      </c>
      <c r="O75" s="11">
        <f>IF('Enojuma laiki bez_att. vājināj.'!O75=0,,(1460*100/(1460-803.324171139819)-'Ēnojuma attālumi m'!M75*100/(1460-803.324171139819)))</f>
        <v>0</v>
      </c>
      <c r="P75" s="11">
        <f>IF('Enojuma laiki bez_att. vājināj.'!P75=0,,(1460*100/(1460-803.324171139819)-'Ēnojuma attālumi m'!N75*100/(1460-803.324171139819)))</f>
        <v>0</v>
      </c>
      <c r="Q75" s="11">
        <f>IF('Enojuma laiki bez_att. vājināj.'!Q75=0,,(1460*100/(1460-803.324171139819)-'Ēnojuma attālumi m'!O75*100/(1460-803.324171139819)))</f>
        <v>0</v>
      </c>
      <c r="R75" s="11">
        <f>IF('Enojuma laiki bez_att. vājināj.'!R75=0,,(1460*100/(1460-803.324171139819)-'Ēnojuma attālumi m'!P75*100/(1460-803.324171139819)))</f>
        <v>0</v>
      </c>
    </row>
    <row r="76" spans="1:18" x14ac:dyDescent="0.45">
      <c r="A76" s="4">
        <f>'Enojuma laiki bez_att. vājināj.'!A76</f>
        <v>1</v>
      </c>
      <c r="B76" s="5">
        <f t="shared" si="2"/>
        <v>96.863444939997024</v>
      </c>
      <c r="C76" s="12">
        <f t="shared" si="3"/>
        <v>96.863444939997024</v>
      </c>
      <c r="D76" s="16">
        <f>'Enojuma laiki bez_att. vājināj.'!D76</f>
        <v>1.0729166666666667</v>
      </c>
      <c r="E76" s="21" t="s">
        <v>101</v>
      </c>
      <c r="F76" s="11">
        <f>IF('Enojuma laiki bez_att. vājināj.'!F76=0,,(1460*100/(1460-803.324171139819)-'Ēnojuma attālumi m'!D76*100/(1460-803.324171139819)))</f>
        <v>0</v>
      </c>
      <c r="G76" s="11">
        <f>IF('Enojuma laiki bez_att. vājināj.'!G76=0,,(1460*100/(1460-803.324171139819)-'Ēnojuma attālumi m'!E76*100/(1460-803.324171139819)))</f>
        <v>96.863444939997024</v>
      </c>
      <c r="H76" s="11">
        <f>IF('Enojuma laiki bez_att. vājināj.'!H76=0,,(1460*100/(1460-803.324171139819)-'Ēnojuma attālumi m'!F76*100/(1460-803.324171139819)))</f>
        <v>0</v>
      </c>
      <c r="I76" s="11">
        <f>IF('Enojuma laiki bez_att. vājināj.'!I76=0,,(1460*100/(1460-803.324171139819)-'Ēnojuma attālumi m'!G76*100/(1460-803.324171139819)))</f>
        <v>0</v>
      </c>
      <c r="J76" s="11">
        <f>IF('Enojuma laiki bez_att. vājināj.'!J76=0,,(1460*100/(1460-803.324171139819)-'Ēnojuma attālumi m'!H76*100/(1460-803.324171139819)))</f>
        <v>0</v>
      </c>
      <c r="K76" s="11">
        <f>IF('Enojuma laiki bez_att. vājināj.'!K76=0,,(1460*100/(1460-803.324171139819)-'Ēnojuma attālumi m'!I76*100/(1460-803.324171139819)))</f>
        <v>0</v>
      </c>
      <c r="L76" s="11">
        <f>IF('Enojuma laiki bez_att. vājināj.'!L76=0,,(1460*100/(1460-803.324171139819)-'Ēnojuma attālumi m'!J76*100/(1460-803.324171139819)))</f>
        <v>0</v>
      </c>
      <c r="M76" s="11">
        <f>IF('Enojuma laiki bez_att. vājināj.'!M76=0,,(1460*100/(1460-803.324171139819)-'Ēnojuma attālumi m'!K76*100/(1460-803.324171139819)))</f>
        <v>0</v>
      </c>
      <c r="N76" s="11">
        <f>IF('Enojuma laiki bez_att. vājināj.'!N76=0,,(1460*100/(1460-803.324171139819)-'Ēnojuma attālumi m'!L76*100/(1460-803.324171139819)))</f>
        <v>0</v>
      </c>
      <c r="O76" s="11">
        <f>IF('Enojuma laiki bez_att. vājināj.'!O76=0,,(1460*100/(1460-803.324171139819)-'Ēnojuma attālumi m'!M76*100/(1460-803.324171139819)))</f>
        <v>0</v>
      </c>
      <c r="P76" s="11">
        <f>IF('Enojuma laiki bez_att. vājināj.'!P76=0,,(1460*100/(1460-803.324171139819)-'Ēnojuma attālumi m'!N76*100/(1460-803.324171139819)))</f>
        <v>0</v>
      </c>
      <c r="Q76" s="11">
        <f>IF('Enojuma laiki bez_att. vājināj.'!Q76=0,,(1460*100/(1460-803.324171139819)-'Ēnojuma attālumi m'!O76*100/(1460-803.324171139819)))</f>
        <v>0</v>
      </c>
      <c r="R76" s="11">
        <f>IF('Enojuma laiki bez_att. vājināj.'!R76=0,,(1460*100/(1460-803.324171139819)-'Ēnojuma attālumi m'!P76*100/(1460-803.324171139819)))</f>
        <v>0</v>
      </c>
    </row>
    <row r="77" spans="1:18" x14ac:dyDescent="0.45">
      <c r="A77" s="4">
        <f>'Enojuma laiki bez_att. vājināj.'!A77</f>
        <v>0</v>
      </c>
      <c r="B77" s="5">
        <f t="shared" si="2"/>
        <v>0</v>
      </c>
      <c r="C77" s="12">
        <f t="shared" si="3"/>
        <v>0</v>
      </c>
      <c r="D77" s="16">
        <f>'Enojuma laiki bez_att. vājināj.'!D77</f>
        <v>0</v>
      </c>
      <c r="E77" s="21" t="s">
        <v>305</v>
      </c>
      <c r="F77" s="11">
        <f>IF('Enojuma laiki bez_att. vājināj.'!F77=0,,(1460*100/(1460-803.324171139819)-'Ēnojuma attālumi m'!D77*100/(1460-803.324171139819)))</f>
        <v>0</v>
      </c>
      <c r="G77" s="11">
        <f>IF('Enojuma laiki bez_att. vājināj.'!G77=0,,(1460*100/(1460-803.324171139819)-'Ēnojuma attālumi m'!E77*100/(1460-803.324171139819)))</f>
        <v>0</v>
      </c>
      <c r="H77" s="11">
        <f>IF('Enojuma laiki bez_att. vājināj.'!H77=0,,(1460*100/(1460-803.324171139819)-'Ēnojuma attālumi m'!F77*100/(1460-803.324171139819)))</f>
        <v>0</v>
      </c>
      <c r="I77" s="11">
        <f>IF('Enojuma laiki bez_att. vājināj.'!I77=0,,(1460*100/(1460-803.324171139819)-'Ēnojuma attālumi m'!G77*100/(1460-803.324171139819)))</f>
        <v>0</v>
      </c>
      <c r="J77" s="11">
        <f>IF('Enojuma laiki bez_att. vājināj.'!J77=0,,(1460*100/(1460-803.324171139819)-'Ēnojuma attālumi m'!H77*100/(1460-803.324171139819)))</f>
        <v>0</v>
      </c>
      <c r="K77" s="11">
        <f>IF('Enojuma laiki bez_att. vājināj.'!K77=0,,(1460*100/(1460-803.324171139819)-'Ēnojuma attālumi m'!I77*100/(1460-803.324171139819)))</f>
        <v>0</v>
      </c>
      <c r="L77" s="11">
        <f>IF('Enojuma laiki bez_att. vājināj.'!L77=0,,(1460*100/(1460-803.324171139819)-'Ēnojuma attālumi m'!J77*100/(1460-803.324171139819)))</f>
        <v>0</v>
      </c>
      <c r="M77" s="11">
        <f>IF('Enojuma laiki bez_att. vājināj.'!M77=0,,(1460*100/(1460-803.324171139819)-'Ēnojuma attālumi m'!K77*100/(1460-803.324171139819)))</f>
        <v>0</v>
      </c>
      <c r="N77" s="11">
        <f>IF('Enojuma laiki bez_att. vājināj.'!N77=0,,(1460*100/(1460-803.324171139819)-'Ēnojuma attālumi m'!L77*100/(1460-803.324171139819)))</f>
        <v>0</v>
      </c>
      <c r="O77" s="11">
        <f>IF('Enojuma laiki bez_att. vājināj.'!O77=0,,(1460*100/(1460-803.324171139819)-'Ēnojuma attālumi m'!M77*100/(1460-803.324171139819)))</f>
        <v>0</v>
      </c>
      <c r="P77" s="11">
        <f>IF('Enojuma laiki bez_att. vājināj.'!P77=0,,(1460*100/(1460-803.324171139819)-'Ēnojuma attālumi m'!N77*100/(1460-803.324171139819)))</f>
        <v>0</v>
      </c>
      <c r="Q77" s="11">
        <f>IF('Enojuma laiki bez_att. vājināj.'!Q77=0,,(1460*100/(1460-803.324171139819)-'Ēnojuma attālumi m'!O77*100/(1460-803.324171139819)))</f>
        <v>0</v>
      </c>
      <c r="R77" s="11">
        <f>IF('Enojuma laiki bez_att. vājināj.'!R77=0,,(1460*100/(1460-803.324171139819)-'Ēnojuma attālumi m'!P77*100/(1460-803.324171139819)))</f>
        <v>0</v>
      </c>
    </row>
    <row r="78" spans="1:18" x14ac:dyDescent="0.45">
      <c r="A78" s="4">
        <f>'Enojuma laiki bez_att. vājināj.'!A78</f>
        <v>1</v>
      </c>
      <c r="B78" s="5">
        <f t="shared" si="2"/>
        <v>41.382853200340207</v>
      </c>
      <c r="C78" s="12">
        <f t="shared" si="3"/>
        <v>41.382853200340207</v>
      </c>
      <c r="D78" s="16">
        <f>'Enojuma laiki bez_att. vājināj.'!D78</f>
        <v>9.5138888888888898E-2</v>
      </c>
      <c r="E78" s="21" t="s">
        <v>103</v>
      </c>
      <c r="F78" s="11">
        <f>IF('Enojuma laiki bez_att. vājināj.'!F78=0,,(1460*100/(1460-803.324171139819)-'Ēnojuma attālumi m'!D78*100/(1460-803.324171139819)))</f>
        <v>0</v>
      </c>
      <c r="G78" s="11">
        <f>IF('Enojuma laiki bez_att. vājināj.'!G78=0,,(1460*100/(1460-803.324171139819)-'Ēnojuma attālumi m'!E78*100/(1460-803.324171139819)))</f>
        <v>0</v>
      </c>
      <c r="H78" s="11">
        <f>IF('Enojuma laiki bez_att. vājināj.'!H78=0,,(1460*100/(1460-803.324171139819)-'Ēnojuma attālumi m'!F78*100/(1460-803.324171139819)))</f>
        <v>0</v>
      </c>
      <c r="I78" s="11">
        <f>IF('Enojuma laiki bez_att. vājināj.'!I78=0,,(1460*100/(1460-803.324171139819)-'Ēnojuma attālumi m'!G78*100/(1460-803.324171139819)))</f>
        <v>0</v>
      </c>
      <c r="J78" s="11">
        <f>IF('Enojuma laiki bez_att. vājināj.'!J78=0,,(1460*100/(1460-803.324171139819)-'Ēnojuma attālumi m'!H78*100/(1460-803.324171139819)))</f>
        <v>0</v>
      </c>
      <c r="K78" s="11">
        <f>IF('Enojuma laiki bez_att. vājināj.'!K78=0,,(1460*100/(1460-803.324171139819)-'Ēnojuma attālumi m'!I78*100/(1460-803.324171139819)))</f>
        <v>0</v>
      </c>
      <c r="L78" s="11">
        <f>IF('Enojuma laiki bez_att. vājināj.'!L78=0,,(1460*100/(1460-803.324171139819)-'Ēnojuma attālumi m'!J78*100/(1460-803.324171139819)))</f>
        <v>0</v>
      </c>
      <c r="M78" s="11">
        <f>IF('Enojuma laiki bez_att. vājināj.'!M78=0,,(1460*100/(1460-803.324171139819)-'Ēnojuma attālumi m'!K78*100/(1460-803.324171139819)))</f>
        <v>0</v>
      </c>
      <c r="N78" s="11">
        <f>IF('Enojuma laiki bez_att. vājināj.'!N78=0,,(1460*100/(1460-803.324171139819)-'Ēnojuma attālumi m'!L78*100/(1460-803.324171139819)))</f>
        <v>0</v>
      </c>
      <c r="O78" s="11">
        <f>IF('Enojuma laiki bez_att. vājināj.'!O78=0,,(1460*100/(1460-803.324171139819)-'Ēnojuma attālumi m'!M78*100/(1460-803.324171139819)))</f>
        <v>0</v>
      </c>
      <c r="P78" s="11">
        <f>IF('Enojuma laiki bez_att. vājināj.'!P78=0,,(1460*100/(1460-803.324171139819)-'Ēnojuma attālumi m'!N78*100/(1460-803.324171139819)))</f>
        <v>0</v>
      </c>
      <c r="Q78" s="11">
        <f>IF('Enojuma laiki bez_att. vājināj.'!Q78=0,,(1460*100/(1460-803.324171139819)-'Ēnojuma attālumi m'!O78*100/(1460-803.324171139819)))</f>
        <v>41.382853200340207</v>
      </c>
      <c r="R78" s="11">
        <f>IF('Enojuma laiki bez_att. vājināj.'!R78=0,,(1460*100/(1460-803.324171139819)-'Ēnojuma attālumi m'!P78*100/(1460-803.324171139819)))</f>
        <v>0</v>
      </c>
    </row>
    <row r="79" spans="1:18" x14ac:dyDescent="0.45">
      <c r="A79" s="4">
        <f>'Enojuma laiki bez_att. vājināj.'!A79</f>
        <v>0</v>
      </c>
      <c r="B79" s="5">
        <f t="shared" si="2"/>
        <v>0</v>
      </c>
      <c r="C79" s="12">
        <f t="shared" si="3"/>
        <v>0</v>
      </c>
      <c r="D79" s="16">
        <f>'Enojuma laiki bez_att. vājināj.'!D79</f>
        <v>0</v>
      </c>
      <c r="E79" s="21" t="s">
        <v>306</v>
      </c>
      <c r="F79" s="11">
        <f>IF('Enojuma laiki bez_att. vājināj.'!F79=0,,(1460*100/(1460-803.324171139819)-'Ēnojuma attālumi m'!D79*100/(1460-803.324171139819)))</f>
        <v>0</v>
      </c>
      <c r="G79" s="11">
        <f>IF('Enojuma laiki bez_att. vājināj.'!G79=0,,(1460*100/(1460-803.324171139819)-'Ēnojuma attālumi m'!E79*100/(1460-803.324171139819)))</f>
        <v>0</v>
      </c>
      <c r="H79" s="11">
        <f>IF('Enojuma laiki bez_att. vājināj.'!H79=0,,(1460*100/(1460-803.324171139819)-'Ēnojuma attālumi m'!F79*100/(1460-803.324171139819)))</f>
        <v>0</v>
      </c>
      <c r="I79" s="11">
        <f>IF('Enojuma laiki bez_att. vājināj.'!I79=0,,(1460*100/(1460-803.324171139819)-'Ēnojuma attālumi m'!G79*100/(1460-803.324171139819)))</f>
        <v>0</v>
      </c>
      <c r="J79" s="11">
        <f>IF('Enojuma laiki bez_att. vājināj.'!J79=0,,(1460*100/(1460-803.324171139819)-'Ēnojuma attālumi m'!H79*100/(1460-803.324171139819)))</f>
        <v>0</v>
      </c>
      <c r="K79" s="11">
        <f>IF('Enojuma laiki bez_att. vājināj.'!K79=0,,(1460*100/(1460-803.324171139819)-'Ēnojuma attālumi m'!I79*100/(1460-803.324171139819)))</f>
        <v>0</v>
      </c>
      <c r="L79" s="11">
        <f>IF('Enojuma laiki bez_att. vājināj.'!L79=0,,(1460*100/(1460-803.324171139819)-'Ēnojuma attālumi m'!J79*100/(1460-803.324171139819)))</f>
        <v>0</v>
      </c>
      <c r="M79" s="11">
        <f>IF('Enojuma laiki bez_att. vājināj.'!M79=0,,(1460*100/(1460-803.324171139819)-'Ēnojuma attālumi m'!K79*100/(1460-803.324171139819)))</f>
        <v>0</v>
      </c>
      <c r="N79" s="11">
        <f>IF('Enojuma laiki bez_att. vājināj.'!N79=0,,(1460*100/(1460-803.324171139819)-'Ēnojuma attālumi m'!L79*100/(1460-803.324171139819)))</f>
        <v>0</v>
      </c>
      <c r="O79" s="11">
        <f>IF('Enojuma laiki bez_att. vājināj.'!O79=0,,(1460*100/(1460-803.324171139819)-'Ēnojuma attālumi m'!M79*100/(1460-803.324171139819)))</f>
        <v>0</v>
      </c>
      <c r="P79" s="11">
        <f>IF('Enojuma laiki bez_att. vājināj.'!P79=0,,(1460*100/(1460-803.324171139819)-'Ēnojuma attālumi m'!N79*100/(1460-803.324171139819)))</f>
        <v>0</v>
      </c>
      <c r="Q79" s="11">
        <f>IF('Enojuma laiki bez_att. vājināj.'!Q79=0,,(1460*100/(1460-803.324171139819)-'Ēnojuma attālumi m'!O79*100/(1460-803.324171139819)))</f>
        <v>0</v>
      </c>
      <c r="R79" s="11">
        <f>IF('Enojuma laiki bez_att. vājināj.'!R79=0,,(1460*100/(1460-803.324171139819)-'Ēnojuma attālumi m'!P79*100/(1460-803.324171139819)))</f>
        <v>0</v>
      </c>
    </row>
    <row r="80" spans="1:18" x14ac:dyDescent="0.45">
      <c r="A80" s="4">
        <f>'Enojuma laiki bez_att. vājināj.'!A80</f>
        <v>3</v>
      </c>
      <c r="B80" s="5">
        <f t="shared" si="2"/>
        <v>82.612134473810755</v>
      </c>
      <c r="C80" s="12">
        <f t="shared" si="3"/>
        <v>27.537378157936917</v>
      </c>
      <c r="D80" s="16">
        <f>'Enojuma laiki bez_att. vājināj.'!D80</f>
        <v>0.35000000000000003</v>
      </c>
      <c r="E80" s="21" t="s">
        <v>106</v>
      </c>
      <c r="F80" s="11">
        <f>IF('Enojuma laiki bez_att. vājināj.'!F80=0,,(1460*100/(1460-803.324171139819)-'Ēnojuma attālumi m'!D80*100/(1460-803.324171139819)))</f>
        <v>0</v>
      </c>
      <c r="G80" s="11">
        <f>IF('Enojuma laiki bez_att. vājināj.'!G80=0,,(1460*100/(1460-803.324171139819)-'Ēnojuma attālumi m'!E80*100/(1460-803.324171139819)))</f>
        <v>0</v>
      </c>
      <c r="H80" s="11">
        <f>IF('Enojuma laiki bez_att. vājināj.'!H80=0,,(1460*100/(1460-803.324171139819)-'Ēnojuma attālumi m'!F80*100/(1460-803.324171139819)))</f>
        <v>0</v>
      </c>
      <c r="I80" s="11">
        <f>IF('Enojuma laiki bez_att. vājināj.'!I80=0,,(1460*100/(1460-803.324171139819)-'Ēnojuma attālumi m'!G80*100/(1460-803.324171139819)))</f>
        <v>0</v>
      </c>
      <c r="J80" s="11">
        <f>IF('Enojuma laiki bez_att. vājināj.'!J80=0,,(1460*100/(1460-803.324171139819)-'Ēnojuma attālumi m'!H80*100/(1460-803.324171139819)))</f>
        <v>0</v>
      </c>
      <c r="K80" s="11">
        <f>IF('Enojuma laiki bez_att. vājināj.'!K80=0,,(1460*100/(1460-803.324171139819)-'Ēnojuma attālumi m'!I80*100/(1460-803.324171139819)))</f>
        <v>0</v>
      </c>
      <c r="L80" s="11">
        <f>IF('Enojuma laiki bez_att. vājināj.'!L80=0,,(1460*100/(1460-803.324171139819)-'Ēnojuma attālumi m'!J80*100/(1460-803.324171139819)))</f>
        <v>0</v>
      </c>
      <c r="M80" s="11">
        <f>IF('Enojuma laiki bez_att. vājināj.'!M80=0,,(1460*100/(1460-803.324171139819)-'Ēnojuma attālumi m'!K80*100/(1460-803.324171139819)))</f>
        <v>0</v>
      </c>
      <c r="N80" s="11">
        <f>IF('Enojuma laiki bez_att. vājināj.'!N80=0,,(1460*100/(1460-803.324171139819)-'Ēnojuma attālumi m'!L80*100/(1460-803.324171139819)))</f>
        <v>74.991301289040791</v>
      </c>
      <c r="O80" s="11">
        <f>IF('Enojuma laiki bez_att. vājināj.'!O80=0,,(1460*100/(1460-803.324171139819)-'Ēnojuma attālumi m'!M80*100/(1460-803.324171139819)))</f>
        <v>2.7403963994937044</v>
      </c>
      <c r="P80" s="11">
        <f>IF('Enojuma laiki bez_att. vājināj.'!P80=0,,(1460*100/(1460-803.324171139819)-'Ēnojuma attālumi m'!N80*100/(1460-803.324171139819)))</f>
        <v>0</v>
      </c>
      <c r="Q80" s="11">
        <f>IF('Enojuma laiki bez_att. vājināj.'!Q80=0,,(1460*100/(1460-803.324171139819)-'Ēnojuma attālumi m'!O80*100/(1460-803.324171139819)))</f>
        <v>4.8804367852762596</v>
      </c>
      <c r="R80" s="11">
        <f>IF('Enojuma laiki bez_att. vājināj.'!R80=0,,(1460*100/(1460-803.324171139819)-'Ēnojuma attālumi m'!P80*100/(1460-803.324171139819)))</f>
        <v>0</v>
      </c>
    </row>
    <row r="81" spans="1:18" x14ac:dyDescent="0.45">
      <c r="A81" s="4">
        <f>'Enojuma laiki bez_att. vājināj.'!A81</f>
        <v>0</v>
      </c>
      <c r="B81" s="5">
        <f t="shared" si="2"/>
        <v>0</v>
      </c>
      <c r="C81" s="12">
        <f t="shared" si="3"/>
        <v>0</v>
      </c>
      <c r="D81" s="16">
        <f>'Enojuma laiki bez_att. vājināj.'!D81</f>
        <v>0</v>
      </c>
      <c r="E81" s="21" t="s">
        <v>307</v>
      </c>
      <c r="F81" s="11">
        <f>IF('Enojuma laiki bez_att. vājināj.'!F81=0,,(1460*100/(1460-803.324171139819)-'Ēnojuma attālumi m'!D81*100/(1460-803.324171139819)))</f>
        <v>0</v>
      </c>
      <c r="G81" s="11">
        <f>IF('Enojuma laiki bez_att. vājināj.'!G81=0,,(1460*100/(1460-803.324171139819)-'Ēnojuma attālumi m'!E81*100/(1460-803.324171139819)))</f>
        <v>0</v>
      </c>
      <c r="H81" s="11">
        <f>IF('Enojuma laiki bez_att. vājināj.'!H81=0,,(1460*100/(1460-803.324171139819)-'Ēnojuma attālumi m'!F81*100/(1460-803.324171139819)))</f>
        <v>0</v>
      </c>
      <c r="I81" s="11">
        <f>IF('Enojuma laiki bez_att. vājināj.'!I81=0,,(1460*100/(1460-803.324171139819)-'Ēnojuma attālumi m'!G81*100/(1460-803.324171139819)))</f>
        <v>0</v>
      </c>
      <c r="J81" s="11">
        <f>IF('Enojuma laiki bez_att. vājināj.'!J81=0,,(1460*100/(1460-803.324171139819)-'Ēnojuma attālumi m'!H81*100/(1460-803.324171139819)))</f>
        <v>0</v>
      </c>
      <c r="K81" s="11">
        <f>IF('Enojuma laiki bez_att. vājināj.'!K81=0,,(1460*100/(1460-803.324171139819)-'Ēnojuma attālumi m'!I81*100/(1460-803.324171139819)))</f>
        <v>0</v>
      </c>
      <c r="L81" s="11">
        <f>IF('Enojuma laiki bez_att. vājināj.'!L81=0,,(1460*100/(1460-803.324171139819)-'Ēnojuma attālumi m'!J81*100/(1460-803.324171139819)))</f>
        <v>0</v>
      </c>
      <c r="M81" s="11">
        <f>IF('Enojuma laiki bez_att. vājināj.'!M81=0,,(1460*100/(1460-803.324171139819)-'Ēnojuma attālumi m'!K81*100/(1460-803.324171139819)))</f>
        <v>0</v>
      </c>
      <c r="N81" s="11">
        <f>IF('Enojuma laiki bez_att. vājināj.'!N81=0,,(1460*100/(1460-803.324171139819)-'Ēnojuma attālumi m'!L81*100/(1460-803.324171139819)))</f>
        <v>0</v>
      </c>
      <c r="O81" s="11">
        <f>IF('Enojuma laiki bez_att. vājināj.'!O81=0,,(1460*100/(1460-803.324171139819)-'Ēnojuma attālumi m'!M81*100/(1460-803.324171139819)))</f>
        <v>0</v>
      </c>
      <c r="P81" s="11">
        <f>IF('Enojuma laiki bez_att. vājināj.'!P81=0,,(1460*100/(1460-803.324171139819)-'Ēnojuma attālumi m'!N81*100/(1460-803.324171139819)))</f>
        <v>0</v>
      </c>
      <c r="Q81" s="11">
        <f>IF('Enojuma laiki bez_att. vājināj.'!Q81=0,,(1460*100/(1460-803.324171139819)-'Ēnojuma attālumi m'!O81*100/(1460-803.324171139819)))</f>
        <v>0</v>
      </c>
      <c r="R81" s="11">
        <f>IF('Enojuma laiki bez_att. vājināj.'!R81=0,,(1460*100/(1460-803.324171139819)-'Ēnojuma attālumi m'!P81*100/(1460-803.324171139819)))</f>
        <v>0</v>
      </c>
    </row>
    <row r="82" spans="1:18" x14ac:dyDescent="0.45">
      <c r="A82" s="4">
        <f>'Enojuma laiki bez_att. vājināj.'!A82</f>
        <v>2</v>
      </c>
      <c r="B82" s="5">
        <f t="shared" si="2"/>
        <v>114.08869016979213</v>
      </c>
      <c r="C82" s="12">
        <f t="shared" si="3"/>
        <v>57.044345084896065</v>
      </c>
      <c r="D82" s="16">
        <f>'Enojuma laiki bez_att. vājināj.'!D82</f>
        <v>1.7361111111111112</v>
      </c>
      <c r="E82" s="21" t="s">
        <v>107</v>
      </c>
      <c r="F82" s="11">
        <f>IF('Enojuma laiki bez_att. vājināj.'!F82=0,,(1460*100/(1460-803.324171139819)-'Ēnojuma attālumi m'!D82*100/(1460-803.324171139819)))</f>
        <v>37.095116380027747</v>
      </c>
      <c r="G82" s="11">
        <f>IF('Enojuma laiki bez_att. vājināj.'!G82=0,,(1460*100/(1460-803.324171139819)-'Ēnojuma attālumi m'!E82*100/(1460-803.324171139819)))</f>
        <v>76.993573789764383</v>
      </c>
      <c r="H82" s="11">
        <f>IF('Enojuma laiki bez_att. vājināj.'!H82=0,,(1460*100/(1460-803.324171139819)-'Ēnojuma attālumi m'!F82*100/(1460-803.324171139819)))</f>
        <v>0</v>
      </c>
      <c r="I82" s="11">
        <f>IF('Enojuma laiki bez_att. vājināj.'!I82=0,,(1460*100/(1460-803.324171139819)-'Ēnojuma attālumi m'!G82*100/(1460-803.324171139819)))</f>
        <v>0</v>
      </c>
      <c r="J82" s="11">
        <f>IF('Enojuma laiki bez_att. vājināj.'!J82=0,,(1460*100/(1460-803.324171139819)-'Ēnojuma attālumi m'!H82*100/(1460-803.324171139819)))</f>
        <v>0</v>
      </c>
      <c r="K82" s="11">
        <f>IF('Enojuma laiki bez_att. vājināj.'!K82=0,,(1460*100/(1460-803.324171139819)-'Ēnojuma attālumi m'!I82*100/(1460-803.324171139819)))</f>
        <v>0</v>
      </c>
      <c r="L82" s="11">
        <f>IF('Enojuma laiki bez_att. vājināj.'!L82=0,,(1460*100/(1460-803.324171139819)-'Ēnojuma attālumi m'!J82*100/(1460-803.324171139819)))</f>
        <v>0</v>
      </c>
      <c r="M82" s="11">
        <f>IF('Enojuma laiki bez_att. vājināj.'!M82=0,,(1460*100/(1460-803.324171139819)-'Ēnojuma attālumi m'!K82*100/(1460-803.324171139819)))</f>
        <v>0</v>
      </c>
      <c r="N82" s="11">
        <f>IF('Enojuma laiki bez_att. vājināj.'!N82=0,,(1460*100/(1460-803.324171139819)-'Ēnojuma attālumi m'!L82*100/(1460-803.324171139819)))</f>
        <v>0</v>
      </c>
      <c r="O82" s="11">
        <f>IF('Enojuma laiki bez_att. vājināj.'!O82=0,,(1460*100/(1460-803.324171139819)-'Ēnojuma attālumi m'!M82*100/(1460-803.324171139819)))</f>
        <v>0</v>
      </c>
      <c r="P82" s="11">
        <f>IF('Enojuma laiki bez_att. vājināj.'!P82=0,,(1460*100/(1460-803.324171139819)-'Ēnojuma attālumi m'!N82*100/(1460-803.324171139819)))</f>
        <v>0</v>
      </c>
      <c r="Q82" s="11">
        <f>IF('Enojuma laiki bez_att. vājināj.'!Q82=0,,(1460*100/(1460-803.324171139819)-'Ēnojuma attālumi m'!O82*100/(1460-803.324171139819)))</f>
        <v>0</v>
      </c>
      <c r="R82" s="11">
        <f>IF('Enojuma laiki bez_att. vājināj.'!R82=0,,(1460*100/(1460-803.324171139819)-'Ēnojuma attālumi m'!P82*100/(1460-803.324171139819)))</f>
        <v>0</v>
      </c>
    </row>
    <row r="83" spans="1:18" x14ac:dyDescent="0.45">
      <c r="A83" s="4">
        <f>'Enojuma laiki bez_att. vājināj.'!A83</f>
        <v>2</v>
      </c>
      <c r="B83" s="5">
        <f t="shared" si="2"/>
        <v>70.057289437233777</v>
      </c>
      <c r="C83" s="12">
        <f t="shared" si="3"/>
        <v>35.028644718616889</v>
      </c>
      <c r="D83" s="16">
        <f>'Enojuma laiki bez_att. vājināj.'!D83</f>
        <v>0.36041666666666672</v>
      </c>
      <c r="E83" s="21" t="s">
        <v>108</v>
      </c>
      <c r="F83" s="11">
        <f>IF('Enojuma laiki bez_att. vājināj.'!F83=0,,(1460*100/(1460-803.324171139819)-'Ēnojuma attālumi m'!D83*100/(1460-803.324171139819)))</f>
        <v>0</v>
      </c>
      <c r="G83" s="11">
        <f>IF('Enojuma laiki bez_att. vājināj.'!G83=0,,(1460*100/(1460-803.324171139819)-'Ēnojuma attālumi m'!E83*100/(1460-803.324171139819)))</f>
        <v>0</v>
      </c>
      <c r="H83" s="11">
        <f>IF('Enojuma laiki bez_att. vājināj.'!H83=0,,(1460*100/(1460-803.324171139819)-'Ēnojuma attālumi m'!F83*100/(1460-803.324171139819)))</f>
        <v>0</v>
      </c>
      <c r="I83" s="11">
        <f>IF('Enojuma laiki bez_att. vājināj.'!I83=0,,(1460*100/(1460-803.324171139819)-'Ēnojuma attālumi m'!G83*100/(1460-803.324171139819)))</f>
        <v>0</v>
      </c>
      <c r="J83" s="11">
        <f>IF('Enojuma laiki bez_att. vājināj.'!J83=0,,(1460*100/(1460-803.324171139819)-'Ēnojuma attālumi m'!H83*100/(1460-803.324171139819)))</f>
        <v>0</v>
      </c>
      <c r="K83" s="11">
        <f>IF('Enojuma laiki bez_att. vājināj.'!K83=0,,(1460*100/(1460-803.324171139819)-'Ēnojuma attālumi m'!I83*100/(1460-803.324171139819)))</f>
        <v>0</v>
      </c>
      <c r="L83" s="11">
        <f>IF('Enojuma laiki bez_att. vājināj.'!L83=0,,(1460*100/(1460-803.324171139819)-'Ēnojuma attālumi m'!J83*100/(1460-803.324171139819)))</f>
        <v>0</v>
      </c>
      <c r="M83" s="11">
        <f>IF('Enojuma laiki bez_att. vājināj.'!M83=0,,(1460*100/(1460-803.324171139819)-'Ēnojuma attālumi m'!K83*100/(1460-803.324171139819)))</f>
        <v>0</v>
      </c>
      <c r="N83" s="11">
        <f>IF('Enojuma laiki bez_att. vājināj.'!N83=0,,(1460*100/(1460-803.324171139819)-'Ēnojuma attālumi m'!L83*100/(1460-803.324171139819)))</f>
        <v>41.485172322582656</v>
      </c>
      <c r="O83" s="11">
        <f>IF('Enojuma laiki bez_att. vājināj.'!O83=0,,(1460*100/(1460-803.324171139819)-'Ēnojuma attālumi m'!M83*100/(1460-803.324171139819)))</f>
        <v>0</v>
      </c>
      <c r="P83" s="11">
        <f>IF('Enojuma laiki bez_att. vājināj.'!P83=0,,(1460*100/(1460-803.324171139819)-'Ēnojuma attālumi m'!N83*100/(1460-803.324171139819)))</f>
        <v>0</v>
      </c>
      <c r="Q83" s="11">
        <f>IF('Enojuma laiki bez_att. vājināj.'!Q83=0,,(1460*100/(1460-803.324171139819)-'Ēnojuma attālumi m'!O83*100/(1460-803.324171139819)))</f>
        <v>28.572117114651121</v>
      </c>
      <c r="R83" s="11">
        <f>IF('Enojuma laiki bez_att. vājināj.'!R83=0,,(1460*100/(1460-803.324171139819)-'Ēnojuma attālumi m'!P83*100/(1460-803.324171139819)))</f>
        <v>0</v>
      </c>
    </row>
    <row r="84" spans="1:18" x14ac:dyDescent="0.45">
      <c r="A84" s="4">
        <f>'Enojuma laiki bez_att. vājināj.'!A84</f>
        <v>2</v>
      </c>
      <c r="B84" s="5">
        <f t="shared" si="2"/>
        <v>99.704673526675862</v>
      </c>
      <c r="C84" s="12">
        <f t="shared" si="3"/>
        <v>49.852336763337931</v>
      </c>
      <c r="D84" s="16">
        <f>'Enojuma laiki bez_att. vājināj.'!D84</f>
        <v>7.4305555555555555E-2</v>
      </c>
      <c r="E84" s="21" t="s">
        <v>109</v>
      </c>
      <c r="F84" s="11">
        <f>IF('Enojuma laiki bez_att. vājināj.'!F84=0,,(1460*100/(1460-803.324171139819)-'Ēnojuma attālumi m'!D84*100/(1460-803.324171139819)))</f>
        <v>0</v>
      </c>
      <c r="G84" s="11">
        <f>IF('Enojuma laiki bez_att. vājināj.'!G84=0,,(1460*100/(1460-803.324171139819)-'Ēnojuma attālumi m'!E84*100/(1460-803.324171139819)))</f>
        <v>0</v>
      </c>
      <c r="H84" s="11">
        <f>IF('Enojuma laiki bez_att. vājināj.'!H84=0,,(1460*100/(1460-803.324171139819)-'Ēnojuma attālumi m'!F84*100/(1460-803.324171139819)))</f>
        <v>0</v>
      </c>
      <c r="I84" s="11">
        <f>IF('Enojuma laiki bez_att. vājināj.'!I84=0,,(1460*100/(1460-803.324171139819)-'Ēnojuma attālumi m'!G84*100/(1460-803.324171139819)))</f>
        <v>0</v>
      </c>
      <c r="J84" s="11">
        <f>IF('Enojuma laiki bez_att. vājināj.'!J84=0,,(1460*100/(1460-803.324171139819)-'Ēnojuma attālumi m'!H84*100/(1460-803.324171139819)))</f>
        <v>0</v>
      </c>
      <c r="K84" s="11">
        <f>IF('Enojuma laiki bez_att. vājināj.'!K84=0,,(1460*100/(1460-803.324171139819)-'Ēnojuma attālumi m'!I84*100/(1460-803.324171139819)))</f>
        <v>0</v>
      </c>
      <c r="L84" s="11">
        <f>IF('Enojuma laiki bez_att. vājināj.'!L84=0,,(1460*100/(1460-803.324171139819)-'Ēnojuma attālumi m'!J84*100/(1460-803.324171139819)))</f>
        <v>0</v>
      </c>
      <c r="M84" s="11">
        <f>IF('Enojuma laiki bez_att. vājināj.'!M84=0,,(1460*100/(1460-803.324171139819)-'Ēnojuma attālumi m'!K84*100/(1460-803.324171139819)))</f>
        <v>0</v>
      </c>
      <c r="N84" s="11">
        <f>IF('Enojuma laiki bez_att. vājināj.'!N84=0,,(1460*100/(1460-803.324171139819)-'Ēnojuma attālumi m'!L84*100/(1460-803.324171139819)))</f>
        <v>90.01300291248279</v>
      </c>
      <c r="O84" s="11">
        <f>IF('Enojuma laiki bez_att. vājināj.'!O84=0,,(1460*100/(1460-803.324171139819)-'Ēnojuma attālumi m'!M84*100/(1460-803.324171139819)))</f>
        <v>9.6916706141930717</v>
      </c>
      <c r="P84" s="11">
        <f>IF('Enojuma laiki bez_att. vājināj.'!P84=0,,(1460*100/(1460-803.324171139819)-'Ēnojuma attālumi m'!N84*100/(1460-803.324171139819)))</f>
        <v>0</v>
      </c>
      <c r="Q84" s="11">
        <f>IF('Enojuma laiki bez_att. vājināj.'!Q84=0,,(1460*100/(1460-803.324171139819)-'Ēnojuma attālumi m'!O84*100/(1460-803.324171139819)))</f>
        <v>0</v>
      </c>
      <c r="R84" s="11">
        <f>IF('Enojuma laiki bez_att. vājināj.'!R84=0,,(1460*100/(1460-803.324171139819)-'Ēnojuma attālumi m'!P84*100/(1460-803.324171139819)))</f>
        <v>0</v>
      </c>
    </row>
    <row r="85" spans="1:18" x14ac:dyDescent="0.45">
      <c r="A85" s="4">
        <f>'Enojuma laiki bez_att. vājināj.'!A85</f>
        <v>0</v>
      </c>
      <c r="B85" s="5">
        <f t="shared" si="2"/>
        <v>0</v>
      </c>
      <c r="C85" s="12">
        <f t="shared" si="3"/>
        <v>0</v>
      </c>
      <c r="D85" s="16">
        <f>'Enojuma laiki bez_att. vājināj.'!D85</f>
        <v>0</v>
      </c>
      <c r="E85" s="21" t="s">
        <v>308</v>
      </c>
      <c r="F85" s="11">
        <f>IF('Enojuma laiki bez_att. vājināj.'!F85=0,,(1460*100/(1460-803.324171139819)-'Ēnojuma attālumi m'!D85*100/(1460-803.324171139819)))</f>
        <v>0</v>
      </c>
      <c r="G85" s="11">
        <f>IF('Enojuma laiki bez_att. vājināj.'!G85=0,,(1460*100/(1460-803.324171139819)-'Ēnojuma attālumi m'!E85*100/(1460-803.324171139819)))</f>
        <v>0</v>
      </c>
      <c r="H85" s="11">
        <f>IF('Enojuma laiki bez_att. vājināj.'!H85=0,,(1460*100/(1460-803.324171139819)-'Ēnojuma attālumi m'!F85*100/(1460-803.324171139819)))</f>
        <v>0</v>
      </c>
      <c r="I85" s="11">
        <f>IF('Enojuma laiki bez_att. vājināj.'!I85=0,,(1460*100/(1460-803.324171139819)-'Ēnojuma attālumi m'!G85*100/(1460-803.324171139819)))</f>
        <v>0</v>
      </c>
      <c r="J85" s="11">
        <f>IF('Enojuma laiki bez_att. vājināj.'!J85=0,,(1460*100/(1460-803.324171139819)-'Ēnojuma attālumi m'!H85*100/(1460-803.324171139819)))</f>
        <v>0</v>
      </c>
      <c r="K85" s="11">
        <f>IF('Enojuma laiki bez_att. vājināj.'!K85=0,,(1460*100/(1460-803.324171139819)-'Ēnojuma attālumi m'!I85*100/(1460-803.324171139819)))</f>
        <v>0</v>
      </c>
      <c r="L85" s="11">
        <f>IF('Enojuma laiki bez_att. vājināj.'!L85=0,,(1460*100/(1460-803.324171139819)-'Ēnojuma attālumi m'!J85*100/(1460-803.324171139819)))</f>
        <v>0</v>
      </c>
      <c r="M85" s="11">
        <f>IF('Enojuma laiki bez_att. vājināj.'!M85=0,,(1460*100/(1460-803.324171139819)-'Ēnojuma attālumi m'!K85*100/(1460-803.324171139819)))</f>
        <v>0</v>
      </c>
      <c r="N85" s="11">
        <f>IF('Enojuma laiki bez_att. vājināj.'!N85=0,,(1460*100/(1460-803.324171139819)-'Ēnojuma attālumi m'!L85*100/(1460-803.324171139819)))</f>
        <v>0</v>
      </c>
      <c r="O85" s="11">
        <f>IF('Enojuma laiki bez_att. vājināj.'!O85=0,,(1460*100/(1460-803.324171139819)-'Ēnojuma attālumi m'!M85*100/(1460-803.324171139819)))</f>
        <v>0</v>
      </c>
      <c r="P85" s="11">
        <f>IF('Enojuma laiki bez_att. vājināj.'!P85=0,,(1460*100/(1460-803.324171139819)-'Ēnojuma attālumi m'!N85*100/(1460-803.324171139819)))</f>
        <v>0</v>
      </c>
      <c r="Q85" s="11">
        <f>IF('Enojuma laiki bez_att. vājināj.'!Q85=0,,(1460*100/(1460-803.324171139819)-'Ēnojuma attālumi m'!O85*100/(1460-803.324171139819)))</f>
        <v>0</v>
      </c>
      <c r="R85" s="11">
        <f>IF('Enojuma laiki bez_att. vājināj.'!R85=0,,(1460*100/(1460-803.324171139819)-'Ēnojuma attālumi m'!P85*100/(1460-803.324171139819)))</f>
        <v>0</v>
      </c>
    </row>
    <row r="86" spans="1:18" x14ac:dyDescent="0.45">
      <c r="A86" s="4">
        <f>'Enojuma laiki bez_att. vājināj.'!A86</f>
        <v>1</v>
      </c>
      <c r="B86" s="5">
        <f t="shared" si="2"/>
        <v>75.806878537887513</v>
      </c>
      <c r="C86" s="12">
        <f t="shared" si="3"/>
        <v>75.806878537887513</v>
      </c>
      <c r="D86" s="16">
        <f>'Enojuma laiki bez_att. vājināj.'!D86</f>
        <v>0.98055555555555562</v>
      </c>
      <c r="E86" s="21" t="s">
        <v>110</v>
      </c>
      <c r="F86" s="11">
        <f>IF('Enojuma laiki bez_att. vājināj.'!F86=0,,(1460*100/(1460-803.324171139819)-'Ēnojuma attālumi m'!D86*100/(1460-803.324171139819)))</f>
        <v>0</v>
      </c>
      <c r="G86" s="11">
        <f>IF('Enojuma laiki bez_att. vājināj.'!G86=0,,(1460*100/(1460-803.324171139819)-'Ēnojuma attālumi m'!E86*100/(1460-803.324171139819)))</f>
        <v>0</v>
      </c>
      <c r="H86" s="11">
        <f>IF('Enojuma laiki bez_att. vājināj.'!H86=0,,(1460*100/(1460-803.324171139819)-'Ēnojuma attālumi m'!F86*100/(1460-803.324171139819)))</f>
        <v>0</v>
      </c>
      <c r="I86" s="11">
        <f>IF('Enojuma laiki bez_att. vājināj.'!I86=0,,(1460*100/(1460-803.324171139819)-'Ēnojuma attālumi m'!G86*100/(1460-803.324171139819)))</f>
        <v>0</v>
      </c>
      <c r="J86" s="11">
        <f>IF('Enojuma laiki bez_att. vājināj.'!J86=0,,(1460*100/(1460-803.324171139819)-'Ēnojuma attālumi m'!H86*100/(1460-803.324171139819)))</f>
        <v>0</v>
      </c>
      <c r="K86" s="11">
        <f>IF('Enojuma laiki bez_att. vājināj.'!K86=0,,(1460*100/(1460-803.324171139819)-'Ēnojuma attālumi m'!I86*100/(1460-803.324171139819)))</f>
        <v>0</v>
      </c>
      <c r="L86" s="11">
        <f>IF('Enojuma laiki bez_att. vājināj.'!L86=0,,(1460*100/(1460-803.324171139819)-'Ēnojuma attālumi m'!J86*100/(1460-803.324171139819)))</f>
        <v>0</v>
      </c>
      <c r="M86" s="11">
        <f>IF('Enojuma laiki bez_att. vājināj.'!M86=0,,(1460*100/(1460-803.324171139819)-'Ēnojuma attālumi m'!K86*100/(1460-803.324171139819)))</f>
        <v>0</v>
      </c>
      <c r="N86" s="11">
        <f>IF('Enojuma laiki bez_att. vājināj.'!N86=0,,(1460*100/(1460-803.324171139819)-'Ēnojuma attālumi m'!L86*100/(1460-803.324171139819)))</f>
        <v>0</v>
      </c>
      <c r="O86" s="11">
        <f>IF('Enojuma laiki bez_att. vājināj.'!O86=0,,(1460*100/(1460-803.324171139819)-'Ēnojuma attālumi m'!M86*100/(1460-803.324171139819)))</f>
        <v>0</v>
      </c>
      <c r="P86" s="11">
        <f>IF('Enojuma laiki bez_att. vājināj.'!P86=0,,(1460*100/(1460-803.324171139819)-'Ēnojuma attālumi m'!N86*100/(1460-803.324171139819)))</f>
        <v>75.806878537887513</v>
      </c>
      <c r="Q86" s="11">
        <f>IF('Enojuma laiki bez_att. vājināj.'!Q86=0,,(1460*100/(1460-803.324171139819)-'Ēnojuma attālumi m'!O86*100/(1460-803.324171139819)))</f>
        <v>0</v>
      </c>
      <c r="R86" s="11">
        <f>IF('Enojuma laiki bez_att. vājināj.'!R86=0,,(1460*100/(1460-803.324171139819)-'Ēnojuma attālumi m'!P86*100/(1460-803.324171139819)))</f>
        <v>0</v>
      </c>
    </row>
    <row r="87" spans="1:18" x14ac:dyDescent="0.45">
      <c r="A87" s="4">
        <f>'Enojuma laiki bez_att. vājināj.'!A87</f>
        <v>0</v>
      </c>
      <c r="B87" s="5">
        <f t="shared" si="2"/>
        <v>0</v>
      </c>
      <c r="C87" s="12">
        <f t="shared" si="3"/>
        <v>0</v>
      </c>
      <c r="D87" s="16">
        <f>'Enojuma laiki bez_att. vājināj.'!D87</f>
        <v>0</v>
      </c>
      <c r="E87" s="21" t="s">
        <v>309</v>
      </c>
      <c r="F87" s="11">
        <f>IF('Enojuma laiki bez_att. vājināj.'!F87=0,,(1460*100/(1460-803.324171139819)-'Ēnojuma attālumi m'!D87*100/(1460-803.324171139819)))</f>
        <v>0</v>
      </c>
      <c r="G87" s="11">
        <f>IF('Enojuma laiki bez_att. vājināj.'!G87=0,,(1460*100/(1460-803.324171139819)-'Ēnojuma attālumi m'!E87*100/(1460-803.324171139819)))</f>
        <v>0</v>
      </c>
      <c r="H87" s="11">
        <f>IF('Enojuma laiki bez_att. vājināj.'!H87=0,,(1460*100/(1460-803.324171139819)-'Ēnojuma attālumi m'!F87*100/(1460-803.324171139819)))</f>
        <v>0</v>
      </c>
      <c r="I87" s="11">
        <f>IF('Enojuma laiki bez_att. vājināj.'!I87=0,,(1460*100/(1460-803.324171139819)-'Ēnojuma attālumi m'!G87*100/(1460-803.324171139819)))</f>
        <v>0</v>
      </c>
      <c r="J87" s="11">
        <f>IF('Enojuma laiki bez_att. vājināj.'!J87=0,,(1460*100/(1460-803.324171139819)-'Ēnojuma attālumi m'!H87*100/(1460-803.324171139819)))</f>
        <v>0</v>
      </c>
      <c r="K87" s="11">
        <f>IF('Enojuma laiki bez_att. vājināj.'!K87=0,,(1460*100/(1460-803.324171139819)-'Ēnojuma attālumi m'!I87*100/(1460-803.324171139819)))</f>
        <v>0</v>
      </c>
      <c r="L87" s="11">
        <f>IF('Enojuma laiki bez_att. vājināj.'!L87=0,,(1460*100/(1460-803.324171139819)-'Ēnojuma attālumi m'!J87*100/(1460-803.324171139819)))</f>
        <v>0</v>
      </c>
      <c r="M87" s="11">
        <f>IF('Enojuma laiki bez_att. vājināj.'!M87=0,,(1460*100/(1460-803.324171139819)-'Ēnojuma attālumi m'!K87*100/(1460-803.324171139819)))</f>
        <v>0</v>
      </c>
      <c r="N87" s="11">
        <f>IF('Enojuma laiki bez_att. vājināj.'!N87=0,,(1460*100/(1460-803.324171139819)-'Ēnojuma attālumi m'!L87*100/(1460-803.324171139819)))</f>
        <v>0</v>
      </c>
      <c r="O87" s="11">
        <f>IF('Enojuma laiki bez_att. vājināj.'!O87=0,,(1460*100/(1460-803.324171139819)-'Ēnojuma attālumi m'!M87*100/(1460-803.324171139819)))</f>
        <v>0</v>
      </c>
      <c r="P87" s="11">
        <f>IF('Enojuma laiki bez_att. vājināj.'!P87=0,,(1460*100/(1460-803.324171139819)-'Ēnojuma attālumi m'!N87*100/(1460-803.324171139819)))</f>
        <v>0</v>
      </c>
      <c r="Q87" s="11">
        <f>IF('Enojuma laiki bez_att. vājināj.'!Q87=0,,(1460*100/(1460-803.324171139819)-'Ēnojuma attālumi m'!O87*100/(1460-803.324171139819)))</f>
        <v>0</v>
      </c>
      <c r="R87" s="11">
        <f>IF('Enojuma laiki bez_att. vājināj.'!R87=0,,(1460*100/(1460-803.324171139819)-'Ēnojuma attālumi m'!P87*100/(1460-803.324171139819)))</f>
        <v>0</v>
      </c>
    </row>
    <row r="88" spans="1:18" x14ac:dyDescent="0.45">
      <c r="A88" s="4">
        <f>'Enojuma laiki bez_att. vājināj.'!A88</f>
        <v>0</v>
      </c>
      <c r="B88" s="5">
        <f t="shared" si="2"/>
        <v>0</v>
      </c>
      <c r="C88" s="12">
        <f t="shared" si="3"/>
        <v>0</v>
      </c>
      <c r="D88" s="16">
        <f>'Enojuma laiki bez_att. vājināj.'!D88</f>
        <v>0</v>
      </c>
      <c r="E88" s="21" t="s">
        <v>111</v>
      </c>
      <c r="F88" s="11">
        <f>IF('Enojuma laiki bez_att. vājināj.'!F88=0,,(1460*100/(1460-803.324171139819)-'Ēnojuma attālumi m'!D88*100/(1460-803.324171139819)))</f>
        <v>0</v>
      </c>
      <c r="G88" s="11">
        <f>IF('Enojuma laiki bez_att. vājināj.'!G88=0,,(1460*100/(1460-803.324171139819)-'Ēnojuma attālumi m'!E88*100/(1460-803.324171139819)))</f>
        <v>0</v>
      </c>
      <c r="H88" s="11">
        <f>IF('Enojuma laiki bez_att. vājināj.'!H88=0,,(1460*100/(1460-803.324171139819)-'Ēnojuma attālumi m'!F88*100/(1460-803.324171139819)))</f>
        <v>0</v>
      </c>
      <c r="I88" s="11">
        <f>IF('Enojuma laiki bez_att. vājināj.'!I88=0,,(1460*100/(1460-803.324171139819)-'Ēnojuma attālumi m'!G88*100/(1460-803.324171139819)))</f>
        <v>0</v>
      </c>
      <c r="J88" s="11">
        <f>IF('Enojuma laiki bez_att. vājināj.'!J88=0,,(1460*100/(1460-803.324171139819)-'Ēnojuma attālumi m'!H88*100/(1460-803.324171139819)))</f>
        <v>0</v>
      </c>
      <c r="K88" s="11">
        <f>IF('Enojuma laiki bez_att. vājināj.'!K88=0,,(1460*100/(1460-803.324171139819)-'Ēnojuma attālumi m'!I88*100/(1460-803.324171139819)))</f>
        <v>0</v>
      </c>
      <c r="L88" s="11">
        <f>IF('Enojuma laiki bez_att. vājināj.'!L88=0,,(1460*100/(1460-803.324171139819)-'Ēnojuma attālumi m'!J88*100/(1460-803.324171139819)))</f>
        <v>0</v>
      </c>
      <c r="M88" s="11">
        <f>IF('Enojuma laiki bez_att. vājināj.'!M88=0,,(1460*100/(1460-803.324171139819)-'Ēnojuma attālumi m'!K88*100/(1460-803.324171139819)))</f>
        <v>0</v>
      </c>
      <c r="N88" s="11">
        <f>IF('Enojuma laiki bez_att. vājināj.'!N88=0,,(1460*100/(1460-803.324171139819)-'Ēnojuma attālumi m'!L88*100/(1460-803.324171139819)))</f>
        <v>0</v>
      </c>
      <c r="O88" s="11">
        <f>IF('Enojuma laiki bez_att. vājināj.'!O88=0,,(1460*100/(1460-803.324171139819)-'Ēnojuma attālumi m'!M88*100/(1460-803.324171139819)))</f>
        <v>0</v>
      </c>
      <c r="P88" s="11">
        <f>IF('Enojuma laiki bez_att. vājināj.'!P88=0,,(1460*100/(1460-803.324171139819)-'Ēnojuma attālumi m'!N88*100/(1460-803.324171139819)))</f>
        <v>0</v>
      </c>
      <c r="Q88" s="11">
        <f>IF('Enojuma laiki bez_att. vājināj.'!Q88=0,,(1460*100/(1460-803.324171139819)-'Ēnojuma attālumi m'!O88*100/(1460-803.324171139819)))</f>
        <v>0</v>
      </c>
      <c r="R88" s="11">
        <f>IF('Enojuma laiki bez_att. vājināj.'!R88=0,,(1460*100/(1460-803.324171139819)-'Ēnojuma attālumi m'!P88*100/(1460-803.324171139819)))</f>
        <v>0</v>
      </c>
    </row>
    <row r="89" spans="1:18" x14ac:dyDescent="0.45">
      <c r="A89" s="4">
        <f>'Enojuma laiki bez_att. vājināj.'!A89</f>
        <v>0</v>
      </c>
      <c r="B89" s="5">
        <f t="shared" si="2"/>
        <v>0</v>
      </c>
      <c r="C89" s="12">
        <f t="shared" si="3"/>
        <v>0</v>
      </c>
      <c r="D89" s="16">
        <f>'Enojuma laiki bez_att. vājināj.'!D89</f>
        <v>0</v>
      </c>
      <c r="E89" s="21" t="s">
        <v>112</v>
      </c>
      <c r="F89" s="11">
        <f>IF('Enojuma laiki bez_att. vājināj.'!F89=0,,(1460*100/(1460-803.324171139819)-'Ēnojuma attālumi m'!D89*100/(1460-803.324171139819)))</f>
        <v>0</v>
      </c>
      <c r="G89" s="11">
        <f>IF('Enojuma laiki bez_att. vājināj.'!G89=0,,(1460*100/(1460-803.324171139819)-'Ēnojuma attālumi m'!E89*100/(1460-803.324171139819)))</f>
        <v>0</v>
      </c>
      <c r="H89" s="11">
        <f>IF('Enojuma laiki bez_att. vājināj.'!H89=0,,(1460*100/(1460-803.324171139819)-'Ēnojuma attālumi m'!F89*100/(1460-803.324171139819)))</f>
        <v>0</v>
      </c>
      <c r="I89" s="11">
        <f>IF('Enojuma laiki bez_att. vājināj.'!I89=0,,(1460*100/(1460-803.324171139819)-'Ēnojuma attālumi m'!G89*100/(1460-803.324171139819)))</f>
        <v>0</v>
      </c>
      <c r="J89" s="11">
        <f>IF('Enojuma laiki bez_att. vājināj.'!J89=0,,(1460*100/(1460-803.324171139819)-'Ēnojuma attālumi m'!H89*100/(1460-803.324171139819)))</f>
        <v>0</v>
      </c>
      <c r="K89" s="11">
        <f>IF('Enojuma laiki bez_att. vājināj.'!K89=0,,(1460*100/(1460-803.324171139819)-'Ēnojuma attālumi m'!I89*100/(1460-803.324171139819)))</f>
        <v>0</v>
      </c>
      <c r="L89" s="11">
        <f>IF('Enojuma laiki bez_att. vājināj.'!L89=0,,(1460*100/(1460-803.324171139819)-'Ēnojuma attālumi m'!J89*100/(1460-803.324171139819)))</f>
        <v>0</v>
      </c>
      <c r="M89" s="11">
        <f>IF('Enojuma laiki bez_att. vājināj.'!M89=0,,(1460*100/(1460-803.324171139819)-'Ēnojuma attālumi m'!K89*100/(1460-803.324171139819)))</f>
        <v>0</v>
      </c>
      <c r="N89" s="11">
        <f>IF('Enojuma laiki bez_att. vājināj.'!N89=0,,(1460*100/(1460-803.324171139819)-'Ēnojuma attālumi m'!L89*100/(1460-803.324171139819)))</f>
        <v>0</v>
      </c>
      <c r="O89" s="11">
        <f>IF('Enojuma laiki bez_att. vājināj.'!O89=0,,(1460*100/(1460-803.324171139819)-'Ēnojuma attālumi m'!M89*100/(1460-803.324171139819)))</f>
        <v>0</v>
      </c>
      <c r="P89" s="11">
        <f>IF('Enojuma laiki bez_att. vājināj.'!P89=0,,(1460*100/(1460-803.324171139819)-'Ēnojuma attālumi m'!N89*100/(1460-803.324171139819)))</f>
        <v>0</v>
      </c>
      <c r="Q89" s="11">
        <f>IF('Enojuma laiki bez_att. vājināj.'!Q89=0,,(1460*100/(1460-803.324171139819)-'Ēnojuma attālumi m'!O89*100/(1460-803.324171139819)))</f>
        <v>0</v>
      </c>
      <c r="R89" s="11">
        <f>IF('Enojuma laiki bez_att. vājināj.'!R89=0,,(1460*100/(1460-803.324171139819)-'Ēnojuma attālumi m'!P89*100/(1460-803.324171139819)))</f>
        <v>0</v>
      </c>
    </row>
    <row r="90" spans="1:18" x14ac:dyDescent="0.45">
      <c r="A90" s="4">
        <f>'Enojuma laiki bez_att. vājināj.'!A90</f>
        <v>0</v>
      </c>
      <c r="B90" s="5">
        <f t="shared" si="2"/>
        <v>0</v>
      </c>
      <c r="C90" s="12">
        <f t="shared" si="3"/>
        <v>0</v>
      </c>
      <c r="D90" s="16">
        <f>'Enojuma laiki bez_att. vājināj.'!D90</f>
        <v>0</v>
      </c>
      <c r="E90" s="21" t="s">
        <v>113</v>
      </c>
      <c r="F90" s="11">
        <f>IF('Enojuma laiki bez_att. vājināj.'!F90=0,,(1460*100/(1460-803.324171139819)-'Ēnojuma attālumi m'!D90*100/(1460-803.324171139819)))</f>
        <v>0</v>
      </c>
      <c r="G90" s="11">
        <f>IF('Enojuma laiki bez_att. vājināj.'!G90=0,,(1460*100/(1460-803.324171139819)-'Ēnojuma attālumi m'!E90*100/(1460-803.324171139819)))</f>
        <v>0</v>
      </c>
      <c r="H90" s="11">
        <f>IF('Enojuma laiki bez_att. vājināj.'!H90=0,,(1460*100/(1460-803.324171139819)-'Ēnojuma attālumi m'!F90*100/(1460-803.324171139819)))</f>
        <v>0</v>
      </c>
      <c r="I90" s="11">
        <f>IF('Enojuma laiki bez_att. vājināj.'!I90=0,,(1460*100/(1460-803.324171139819)-'Ēnojuma attālumi m'!G90*100/(1460-803.324171139819)))</f>
        <v>0</v>
      </c>
      <c r="J90" s="11">
        <f>IF('Enojuma laiki bez_att. vājināj.'!J90=0,,(1460*100/(1460-803.324171139819)-'Ēnojuma attālumi m'!H90*100/(1460-803.324171139819)))</f>
        <v>0</v>
      </c>
      <c r="K90" s="11">
        <f>IF('Enojuma laiki bez_att. vājināj.'!K90=0,,(1460*100/(1460-803.324171139819)-'Ēnojuma attālumi m'!I90*100/(1460-803.324171139819)))</f>
        <v>0</v>
      </c>
      <c r="L90" s="11">
        <f>IF('Enojuma laiki bez_att. vājināj.'!L90=0,,(1460*100/(1460-803.324171139819)-'Ēnojuma attālumi m'!J90*100/(1460-803.324171139819)))</f>
        <v>0</v>
      </c>
      <c r="M90" s="11">
        <f>IF('Enojuma laiki bez_att. vājināj.'!M90=0,,(1460*100/(1460-803.324171139819)-'Ēnojuma attālumi m'!K90*100/(1460-803.324171139819)))</f>
        <v>0</v>
      </c>
      <c r="N90" s="11">
        <f>IF('Enojuma laiki bez_att. vājināj.'!N90=0,,(1460*100/(1460-803.324171139819)-'Ēnojuma attālumi m'!L90*100/(1460-803.324171139819)))</f>
        <v>0</v>
      </c>
      <c r="O90" s="11">
        <f>IF('Enojuma laiki bez_att. vājināj.'!O90=0,,(1460*100/(1460-803.324171139819)-'Ēnojuma attālumi m'!M90*100/(1460-803.324171139819)))</f>
        <v>0</v>
      </c>
      <c r="P90" s="11">
        <f>IF('Enojuma laiki bez_att. vājināj.'!P90=0,,(1460*100/(1460-803.324171139819)-'Ēnojuma attālumi m'!N90*100/(1460-803.324171139819)))</f>
        <v>0</v>
      </c>
      <c r="Q90" s="11">
        <f>IF('Enojuma laiki bez_att. vājināj.'!Q90=0,,(1460*100/(1460-803.324171139819)-'Ēnojuma attālumi m'!O90*100/(1460-803.324171139819)))</f>
        <v>0</v>
      </c>
      <c r="R90" s="11">
        <f>IF('Enojuma laiki bez_att. vājināj.'!R90=0,,(1460*100/(1460-803.324171139819)-'Ēnojuma attālumi m'!P90*100/(1460-803.324171139819)))</f>
        <v>0</v>
      </c>
    </row>
  </sheetData>
  <conditionalFormatting sqref="F2:R90">
    <cfRule type="cellIs" dxfId="1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90"/>
  <sheetViews>
    <sheetView zoomScaleNormal="100" workbookViewId="0">
      <selection activeCell="D86" activeCellId="3" sqref="D62 D76 D82 D86"/>
    </sheetView>
  </sheetViews>
  <sheetFormatPr defaultRowHeight="14.25" x14ac:dyDescent="0.45"/>
  <cols>
    <col min="1" max="1" width="10.53125" style="3" customWidth="1"/>
    <col min="2" max="3" width="10.53125" customWidth="1"/>
    <col min="4" max="4" width="25.796875" style="3" bestFit="1" customWidth="1"/>
    <col min="5" max="5" width="20.53125" style="3" customWidth="1"/>
    <col min="6" max="18" width="9.53125" customWidth="1"/>
  </cols>
  <sheetData>
    <row r="1" spans="1:18" ht="42.75" x14ac:dyDescent="0.45">
      <c r="A1" s="9" t="s">
        <v>1</v>
      </c>
      <c r="B1" s="9" t="s">
        <v>3</v>
      </c>
      <c r="C1" s="9" t="s">
        <v>2</v>
      </c>
      <c r="D1" s="10" t="s">
        <v>255</v>
      </c>
      <c r="E1" s="10" t="s">
        <v>4</v>
      </c>
      <c r="F1" s="18" t="s">
        <v>44</v>
      </c>
      <c r="G1" s="18" t="s">
        <v>45</v>
      </c>
      <c r="H1" s="18" t="s">
        <v>46</v>
      </c>
      <c r="I1" s="18" t="s">
        <v>47</v>
      </c>
      <c r="J1" s="18" t="s">
        <v>48</v>
      </c>
      <c r="K1" s="18" t="s">
        <v>49</v>
      </c>
      <c r="L1" s="18" t="s">
        <v>50</v>
      </c>
      <c r="M1" s="18" t="s">
        <v>51</v>
      </c>
      <c r="N1" s="18" t="s">
        <v>52</v>
      </c>
      <c r="O1" s="18" t="s">
        <v>53</v>
      </c>
      <c r="P1" s="18" t="s">
        <v>54</v>
      </c>
      <c r="Q1" s="18" t="s">
        <v>55</v>
      </c>
      <c r="R1" s="18" t="s">
        <v>257</v>
      </c>
    </row>
    <row r="2" spans="1:18" x14ac:dyDescent="0.45">
      <c r="A2" s="4">
        <f t="shared" ref="A2:A33" si="0">COUNTIF(F2:R2,"&lt;&gt;00:00")</f>
        <v>1</v>
      </c>
      <c r="B2" s="12">
        <f>IF('Ēnojuma attālumu_1460m_punkti'!B2=0,,'Ēnojuma attālumu_1460m_punkti'!B2)</f>
        <v>19.305721399563822</v>
      </c>
      <c r="C2" s="12">
        <f>IF(A2=0,,B2/A2)</f>
        <v>19.305721399563822</v>
      </c>
      <c r="D2" s="16">
        <f t="shared" ref="D2:D33" si="1">SUM(F2:R2)</f>
        <v>3.5416666666666666E-2</v>
      </c>
      <c r="E2" s="20" t="s">
        <v>56</v>
      </c>
      <c r="F2" s="1">
        <f>IF('Ēnojuma attālumi līdz 1460m'!D2=0,,MROUND('Ēnojuma laiki bez att. ierobež.'!D2*('Ēnojuma attālumu_1460m_punkti'!F2/100),TIME(0,1,0)))</f>
        <v>0</v>
      </c>
      <c r="G2" s="1">
        <f>IF('Ēnojuma attālumi līdz 1460m'!E2=0,,MROUND('Ēnojuma laiki bez att. ierobež.'!E2*('Ēnojuma attālumu_1460m_punkti'!G2/100),TIME(0,1,0)))</f>
        <v>3.5416666666666666E-2</v>
      </c>
      <c r="H2" s="1">
        <f>IF('Ēnojuma attālumi līdz 1460m'!F2=0,,MROUND('Ēnojuma laiki bez att. ierobež.'!F2*('Ēnojuma attālumu_1460m_punkti'!H2/100),TIME(0,1,0)))</f>
        <v>0</v>
      </c>
      <c r="I2" s="1">
        <f>IF('Ēnojuma attālumi līdz 1460m'!G2=0,,MROUND('Ēnojuma laiki bez att. ierobež.'!G2*('Ēnojuma attālumu_1460m_punkti'!I2/100),TIME(0,1,0)))</f>
        <v>0</v>
      </c>
      <c r="J2" s="1">
        <f>IF('Ēnojuma attālumi līdz 1460m'!H2=0,,MROUND('Ēnojuma laiki bez att. ierobež.'!H2*('Ēnojuma attālumu_1460m_punkti'!J2/100),TIME(0,1,0)))</f>
        <v>0</v>
      </c>
      <c r="K2" s="1">
        <f>IF('Ēnojuma attālumi līdz 1460m'!I2=0,,MROUND('Ēnojuma laiki bez att. ierobež.'!I2*('Ēnojuma attālumu_1460m_punkti'!K2/100),TIME(0,1,0)))</f>
        <v>0</v>
      </c>
      <c r="L2" s="1">
        <f>IF('Ēnojuma attālumi līdz 1460m'!J2=0,,MROUND('Ēnojuma laiki bez att. ierobež.'!J2*('Ēnojuma attālumu_1460m_punkti'!L2/100),TIME(0,1,0)))</f>
        <v>0</v>
      </c>
      <c r="M2" s="1">
        <f>IF('Ēnojuma attālumi līdz 1460m'!K2=0,,MROUND('Ēnojuma laiki bez att. ierobež.'!K2*('Ēnojuma attālumu_1460m_punkti'!M2/100),TIME(0,1,0)))</f>
        <v>0</v>
      </c>
      <c r="N2" s="1">
        <f>IF('Ēnojuma attālumi līdz 1460m'!L2=0,,MROUND('Ēnojuma laiki bez att. ierobež.'!L2*('Ēnojuma attālumu_1460m_punkti'!N2/100),TIME(0,1,0)))</f>
        <v>0</v>
      </c>
      <c r="O2" s="1">
        <f>IF('Ēnojuma attālumi līdz 1460m'!M2=0,,MROUND('Ēnojuma laiki bez att. ierobež.'!M2*('Ēnojuma attālumu_1460m_punkti'!O2/100),TIME(0,1,0)))</f>
        <v>0</v>
      </c>
      <c r="P2" s="1">
        <f>IF('Ēnojuma attālumi līdz 1460m'!N2=0,,MROUND('Ēnojuma laiki bez att. ierobež.'!N2*('Ēnojuma attālumu_1460m_punkti'!P2/100),TIME(0,1,0)))</f>
        <v>0</v>
      </c>
      <c r="Q2" s="1">
        <f>IF('Ēnojuma attālumi līdz 1460m'!O2=0,,MROUND('Ēnojuma laiki bez att. ierobež.'!O2*('Ēnojuma attālumu_1460m_punkti'!Q2/100),TIME(0,1,0)))</f>
        <v>0</v>
      </c>
      <c r="R2" s="1">
        <f>IF('Ēnojuma attālumi līdz 1460m'!P2=0,,MROUND('Ēnojuma laiki bez att. ierobež.'!P2*('Ēnojuma attālumu_1460m_punkti'!R2/100),TIME(0,1,0)))</f>
        <v>0</v>
      </c>
    </row>
    <row r="3" spans="1:18" x14ac:dyDescent="0.45">
      <c r="A3" s="4">
        <f t="shared" si="0"/>
        <v>0</v>
      </c>
      <c r="B3" s="12">
        <f>IF('Ēnojuma attālumu_1460m_punkti'!B3=0,,'Ēnojuma attālumu_1460m_punkti'!B3)</f>
        <v>0</v>
      </c>
      <c r="C3" s="12">
        <f t="shared" ref="C3:C66" si="2">IF(A3=0,,B3/A3)</f>
        <v>0</v>
      </c>
      <c r="D3" s="16">
        <f t="shared" si="1"/>
        <v>0</v>
      </c>
      <c r="E3" s="20" t="s">
        <v>258</v>
      </c>
      <c r="F3" s="1">
        <f>IF('Ēnojuma attālumi līdz 1460m'!D3=0,,MROUND('Ēnojuma laiki bez att. ierobež.'!D3*('Ēnojuma attālumu_1460m_punkti'!F3/100),TIME(0,1,0)))</f>
        <v>0</v>
      </c>
      <c r="G3" s="1">
        <f>IF('Ēnojuma attālumi līdz 1460m'!E3=0,,MROUND('Ēnojuma laiki bez att. ierobež.'!E3*('Ēnojuma attālumu_1460m_punkti'!G3/100),TIME(0,1,0)))</f>
        <v>0</v>
      </c>
      <c r="H3" s="1">
        <f>IF('Ēnojuma attālumi līdz 1460m'!F3=0,,MROUND('Ēnojuma laiki bez att. ierobež.'!F3*('Ēnojuma attālumu_1460m_punkti'!H3/100),TIME(0,1,0)))</f>
        <v>0</v>
      </c>
      <c r="I3" s="1">
        <f>IF('Ēnojuma attālumi līdz 1460m'!G3=0,,MROUND('Ēnojuma laiki bez att. ierobež.'!G3*('Ēnojuma attālumu_1460m_punkti'!I3/100),TIME(0,1,0)))</f>
        <v>0</v>
      </c>
      <c r="J3" s="1">
        <f>IF('Ēnojuma attālumi līdz 1460m'!H3=0,,MROUND('Ēnojuma laiki bez att. ierobež.'!H3*('Ēnojuma attālumu_1460m_punkti'!J3/100),TIME(0,1,0)))</f>
        <v>0</v>
      </c>
      <c r="K3" s="1">
        <f>IF('Ēnojuma attālumi līdz 1460m'!I3=0,,MROUND('Ēnojuma laiki bez att. ierobež.'!I3*('Ēnojuma attālumu_1460m_punkti'!K3/100),TIME(0,1,0)))</f>
        <v>0</v>
      </c>
      <c r="L3" s="1">
        <f>IF('Ēnojuma attālumi līdz 1460m'!J3=0,,MROUND('Ēnojuma laiki bez att. ierobež.'!J3*('Ēnojuma attālumu_1460m_punkti'!L3/100),TIME(0,1,0)))</f>
        <v>0</v>
      </c>
      <c r="M3" s="1">
        <f>IF('Ēnojuma attālumi līdz 1460m'!K3=0,,MROUND('Ēnojuma laiki bez att. ierobež.'!K3*('Ēnojuma attālumu_1460m_punkti'!M3/100),TIME(0,1,0)))</f>
        <v>0</v>
      </c>
      <c r="N3" s="1">
        <f>IF('Ēnojuma attālumi līdz 1460m'!L3=0,,MROUND('Ēnojuma laiki bez att. ierobež.'!L3*('Ēnojuma attālumu_1460m_punkti'!N3/100),TIME(0,1,0)))</f>
        <v>0</v>
      </c>
      <c r="O3" s="1">
        <f>IF('Ēnojuma attālumi līdz 1460m'!M3=0,,MROUND('Ēnojuma laiki bez att. ierobež.'!M3*('Ēnojuma attālumu_1460m_punkti'!O3/100),TIME(0,1,0)))</f>
        <v>0</v>
      </c>
      <c r="P3" s="1">
        <f>IF('Ēnojuma attālumi līdz 1460m'!N3=0,,MROUND('Ēnojuma laiki bez att. ierobež.'!N3*('Ēnojuma attālumu_1460m_punkti'!P3/100),TIME(0,1,0)))</f>
        <v>0</v>
      </c>
      <c r="Q3" s="1">
        <f>IF('Ēnojuma attālumi līdz 1460m'!O3=0,,MROUND('Ēnojuma laiki bez att. ierobež.'!O3*('Ēnojuma attālumu_1460m_punkti'!Q3/100),TIME(0,1,0)))</f>
        <v>0</v>
      </c>
      <c r="R3" s="1">
        <f>IF('Ēnojuma attālumi līdz 1460m'!P3=0,,MROUND('Ēnojuma laiki bez att. ierobež.'!P3*('Ēnojuma attālumu_1460m_punkti'!R3/100),TIME(0,1,0)))</f>
        <v>0</v>
      </c>
    </row>
    <row r="4" spans="1:18" x14ac:dyDescent="0.45">
      <c r="A4" s="4">
        <f t="shared" si="0"/>
        <v>0</v>
      </c>
      <c r="B4" s="12">
        <f>IF('Ēnojuma attālumu_1460m_punkti'!B4=0,,'Ēnojuma attālumu_1460m_punkti'!B4)</f>
        <v>0</v>
      </c>
      <c r="C4" s="12">
        <f t="shared" si="2"/>
        <v>0</v>
      </c>
      <c r="D4" s="16">
        <f t="shared" si="1"/>
        <v>0</v>
      </c>
      <c r="E4" s="20" t="s">
        <v>259</v>
      </c>
      <c r="F4" s="1">
        <f>IF('Ēnojuma attālumi līdz 1460m'!D4=0,,MROUND('Ēnojuma laiki bez att. ierobež.'!D4*('Ēnojuma attālumu_1460m_punkti'!F4/100),TIME(0,1,0)))</f>
        <v>0</v>
      </c>
      <c r="G4" s="1">
        <f>IF('Ēnojuma attālumi līdz 1460m'!E4=0,,MROUND('Ēnojuma laiki bez att. ierobež.'!E4*('Ēnojuma attālumu_1460m_punkti'!G4/100),TIME(0,1,0)))</f>
        <v>0</v>
      </c>
      <c r="H4" s="1">
        <f>IF('Ēnojuma attālumi līdz 1460m'!F4=0,,MROUND('Ēnojuma laiki bez att. ierobež.'!F4*('Ēnojuma attālumu_1460m_punkti'!H4/100),TIME(0,1,0)))</f>
        <v>0</v>
      </c>
      <c r="I4" s="1">
        <f>IF('Ēnojuma attālumi līdz 1460m'!G4=0,,MROUND('Ēnojuma laiki bez att. ierobež.'!G4*('Ēnojuma attālumu_1460m_punkti'!I4/100),TIME(0,1,0)))</f>
        <v>0</v>
      </c>
      <c r="J4" s="1">
        <f>IF('Ēnojuma attālumi līdz 1460m'!H4=0,,MROUND('Ēnojuma laiki bez att. ierobež.'!H4*('Ēnojuma attālumu_1460m_punkti'!J4/100),TIME(0,1,0)))</f>
        <v>0</v>
      </c>
      <c r="K4" s="1">
        <f>IF('Ēnojuma attālumi līdz 1460m'!I4=0,,MROUND('Ēnojuma laiki bez att. ierobež.'!I4*('Ēnojuma attālumu_1460m_punkti'!K4/100),TIME(0,1,0)))</f>
        <v>0</v>
      </c>
      <c r="L4" s="1">
        <f>IF('Ēnojuma attālumi līdz 1460m'!J4=0,,MROUND('Ēnojuma laiki bez att. ierobež.'!J4*('Ēnojuma attālumu_1460m_punkti'!L4/100),TIME(0,1,0)))</f>
        <v>0</v>
      </c>
      <c r="M4" s="1">
        <f>IF('Ēnojuma attālumi līdz 1460m'!K4=0,,MROUND('Ēnojuma laiki bez att. ierobež.'!K4*('Ēnojuma attālumu_1460m_punkti'!M4/100),TIME(0,1,0)))</f>
        <v>0</v>
      </c>
      <c r="N4" s="1">
        <f>IF('Ēnojuma attālumi līdz 1460m'!L4=0,,MROUND('Ēnojuma laiki bez att. ierobež.'!L4*('Ēnojuma attālumu_1460m_punkti'!N4/100),TIME(0,1,0)))</f>
        <v>0</v>
      </c>
      <c r="O4" s="1">
        <f>IF('Ēnojuma attālumi līdz 1460m'!M4=0,,MROUND('Ēnojuma laiki bez att. ierobež.'!M4*('Ēnojuma attālumu_1460m_punkti'!O4/100),TIME(0,1,0)))</f>
        <v>0</v>
      </c>
      <c r="P4" s="1">
        <f>IF('Ēnojuma attālumi līdz 1460m'!N4=0,,MROUND('Ēnojuma laiki bez att. ierobež.'!N4*('Ēnojuma attālumu_1460m_punkti'!P4/100),TIME(0,1,0)))</f>
        <v>0</v>
      </c>
      <c r="Q4" s="1">
        <f>IF('Ēnojuma attālumi līdz 1460m'!O4=0,,MROUND('Ēnojuma laiki bez att. ierobež.'!O4*('Ēnojuma attālumu_1460m_punkti'!Q4/100),TIME(0,1,0)))</f>
        <v>0</v>
      </c>
      <c r="R4" s="1">
        <f>IF('Ēnojuma attālumi līdz 1460m'!P4=0,,MROUND('Ēnojuma laiki bez att. ierobež.'!P4*('Ēnojuma attālumu_1460m_punkti'!R4/100),TIME(0,1,0)))</f>
        <v>0</v>
      </c>
    </row>
    <row r="5" spans="1:18" x14ac:dyDescent="0.45">
      <c r="A5" s="4">
        <f t="shared" si="0"/>
        <v>0</v>
      </c>
      <c r="B5" s="12">
        <f>IF('Ēnojuma attālumu_1460m_punkti'!B5=0,,'Ēnojuma attālumu_1460m_punkti'!B5)</f>
        <v>0</v>
      </c>
      <c r="C5" s="12">
        <f t="shared" si="2"/>
        <v>0</v>
      </c>
      <c r="D5" s="16">
        <f t="shared" si="1"/>
        <v>0</v>
      </c>
      <c r="E5" s="20" t="s">
        <v>260</v>
      </c>
      <c r="F5" s="1">
        <f>IF('Ēnojuma attālumi līdz 1460m'!D5=0,,MROUND('Ēnojuma laiki bez att. ierobež.'!D5*('Ēnojuma attālumu_1460m_punkti'!F5/100),TIME(0,1,0)))</f>
        <v>0</v>
      </c>
      <c r="G5" s="1">
        <f>IF('Ēnojuma attālumi līdz 1460m'!E5=0,,MROUND('Ēnojuma laiki bez att. ierobež.'!E5*('Ēnojuma attālumu_1460m_punkti'!G5/100),TIME(0,1,0)))</f>
        <v>0</v>
      </c>
      <c r="H5" s="1">
        <f>IF('Ēnojuma attālumi līdz 1460m'!F5=0,,MROUND('Ēnojuma laiki bez att. ierobež.'!F5*('Ēnojuma attālumu_1460m_punkti'!H5/100),TIME(0,1,0)))</f>
        <v>0</v>
      </c>
      <c r="I5" s="1">
        <f>IF('Ēnojuma attālumi līdz 1460m'!G5=0,,MROUND('Ēnojuma laiki bez att. ierobež.'!G5*('Ēnojuma attālumu_1460m_punkti'!I5/100),TIME(0,1,0)))</f>
        <v>0</v>
      </c>
      <c r="J5" s="1">
        <f>IF('Ēnojuma attālumi līdz 1460m'!H5=0,,MROUND('Ēnojuma laiki bez att. ierobež.'!H5*('Ēnojuma attālumu_1460m_punkti'!J5/100),TIME(0,1,0)))</f>
        <v>0</v>
      </c>
      <c r="K5" s="1">
        <f>IF('Ēnojuma attālumi līdz 1460m'!I5=0,,MROUND('Ēnojuma laiki bez att. ierobež.'!I5*('Ēnojuma attālumu_1460m_punkti'!K5/100),TIME(0,1,0)))</f>
        <v>0</v>
      </c>
      <c r="L5" s="1">
        <f>IF('Ēnojuma attālumi līdz 1460m'!J5=0,,MROUND('Ēnojuma laiki bez att. ierobež.'!J5*('Ēnojuma attālumu_1460m_punkti'!L5/100),TIME(0,1,0)))</f>
        <v>0</v>
      </c>
      <c r="M5" s="1">
        <f>IF('Ēnojuma attālumi līdz 1460m'!K5=0,,MROUND('Ēnojuma laiki bez att. ierobež.'!K5*('Ēnojuma attālumu_1460m_punkti'!M5/100),TIME(0,1,0)))</f>
        <v>0</v>
      </c>
      <c r="N5" s="1">
        <f>IF('Ēnojuma attālumi līdz 1460m'!L5=0,,MROUND('Ēnojuma laiki bez att. ierobež.'!L5*('Ēnojuma attālumu_1460m_punkti'!N5/100),TIME(0,1,0)))</f>
        <v>0</v>
      </c>
      <c r="O5" s="1">
        <f>IF('Ēnojuma attālumi līdz 1460m'!M5=0,,MROUND('Ēnojuma laiki bez att. ierobež.'!M5*('Ēnojuma attālumu_1460m_punkti'!O5/100),TIME(0,1,0)))</f>
        <v>0</v>
      </c>
      <c r="P5" s="1">
        <f>IF('Ēnojuma attālumi līdz 1460m'!N5=0,,MROUND('Ēnojuma laiki bez att. ierobež.'!N5*('Ēnojuma attālumu_1460m_punkti'!P5/100),TIME(0,1,0)))</f>
        <v>0</v>
      </c>
      <c r="Q5" s="1">
        <f>IF('Ēnojuma attālumi līdz 1460m'!O5=0,,MROUND('Ēnojuma laiki bez att. ierobež.'!O5*('Ēnojuma attālumu_1460m_punkti'!Q5/100),TIME(0,1,0)))</f>
        <v>0</v>
      </c>
      <c r="R5" s="1">
        <f>IF('Ēnojuma attālumi līdz 1460m'!P5=0,,MROUND('Ēnojuma laiki bez att. ierobež.'!P5*('Ēnojuma attālumu_1460m_punkti'!R5/100),TIME(0,1,0)))</f>
        <v>0</v>
      </c>
    </row>
    <row r="6" spans="1:18" x14ac:dyDescent="0.45">
      <c r="A6" s="4">
        <f t="shared" si="0"/>
        <v>0</v>
      </c>
      <c r="B6" s="12">
        <f>IF('Ēnojuma attālumu_1460m_punkti'!B6=0,,'Ēnojuma attālumu_1460m_punkti'!B6)</f>
        <v>0</v>
      </c>
      <c r="C6" s="12">
        <f t="shared" si="2"/>
        <v>0</v>
      </c>
      <c r="D6" s="16">
        <f t="shared" si="1"/>
        <v>0</v>
      </c>
      <c r="E6" s="20" t="s">
        <v>261</v>
      </c>
      <c r="F6" s="1">
        <f>IF('Ēnojuma attālumi līdz 1460m'!D6=0,,MROUND('Ēnojuma laiki bez att. ierobež.'!D6*('Ēnojuma attālumu_1460m_punkti'!F6/100),TIME(0,1,0)))</f>
        <v>0</v>
      </c>
      <c r="G6" s="1">
        <f>IF('Ēnojuma attālumi līdz 1460m'!E6=0,,MROUND('Ēnojuma laiki bez att. ierobež.'!E6*('Ēnojuma attālumu_1460m_punkti'!G6/100),TIME(0,1,0)))</f>
        <v>0</v>
      </c>
      <c r="H6" s="1">
        <f>IF('Ēnojuma attālumi līdz 1460m'!F6=0,,MROUND('Ēnojuma laiki bez att. ierobež.'!F6*('Ēnojuma attālumu_1460m_punkti'!H6/100),TIME(0,1,0)))</f>
        <v>0</v>
      </c>
      <c r="I6" s="1">
        <f>IF('Ēnojuma attālumi līdz 1460m'!G6=0,,MROUND('Ēnojuma laiki bez att. ierobež.'!G6*('Ēnojuma attālumu_1460m_punkti'!I6/100),TIME(0,1,0)))</f>
        <v>0</v>
      </c>
      <c r="J6" s="1">
        <f>IF('Ēnojuma attālumi līdz 1460m'!H6=0,,MROUND('Ēnojuma laiki bez att. ierobež.'!H6*('Ēnojuma attālumu_1460m_punkti'!J6/100),TIME(0,1,0)))</f>
        <v>0</v>
      </c>
      <c r="K6" s="1">
        <f>IF('Ēnojuma attālumi līdz 1460m'!I6=0,,MROUND('Ēnojuma laiki bez att. ierobež.'!I6*('Ēnojuma attālumu_1460m_punkti'!K6/100),TIME(0,1,0)))</f>
        <v>0</v>
      </c>
      <c r="L6" s="1">
        <f>IF('Ēnojuma attālumi līdz 1460m'!J6=0,,MROUND('Ēnojuma laiki bez att. ierobež.'!J6*('Ēnojuma attālumu_1460m_punkti'!L6/100),TIME(0,1,0)))</f>
        <v>0</v>
      </c>
      <c r="M6" s="1">
        <f>IF('Ēnojuma attālumi līdz 1460m'!K6=0,,MROUND('Ēnojuma laiki bez att. ierobež.'!K6*('Ēnojuma attālumu_1460m_punkti'!M6/100),TIME(0,1,0)))</f>
        <v>0</v>
      </c>
      <c r="N6" s="1">
        <f>IF('Ēnojuma attālumi līdz 1460m'!L6=0,,MROUND('Ēnojuma laiki bez att. ierobež.'!L6*('Ēnojuma attālumu_1460m_punkti'!N6/100),TIME(0,1,0)))</f>
        <v>0</v>
      </c>
      <c r="O6" s="1">
        <f>IF('Ēnojuma attālumi līdz 1460m'!M6=0,,MROUND('Ēnojuma laiki bez att. ierobež.'!M6*('Ēnojuma attālumu_1460m_punkti'!O6/100),TIME(0,1,0)))</f>
        <v>0</v>
      </c>
      <c r="P6" s="1">
        <f>IF('Ēnojuma attālumi līdz 1460m'!N6=0,,MROUND('Ēnojuma laiki bez att. ierobež.'!N6*('Ēnojuma attālumu_1460m_punkti'!P6/100),TIME(0,1,0)))</f>
        <v>0</v>
      </c>
      <c r="Q6" s="1">
        <f>IF('Ēnojuma attālumi līdz 1460m'!O6=0,,MROUND('Ēnojuma laiki bez att. ierobež.'!O6*('Ēnojuma attālumu_1460m_punkti'!Q6/100),TIME(0,1,0)))</f>
        <v>0</v>
      </c>
      <c r="R6" s="1">
        <f>IF('Ēnojuma attālumi līdz 1460m'!P6=0,,MROUND('Ēnojuma laiki bez att. ierobež.'!P6*('Ēnojuma attālumu_1460m_punkti'!R6/100),TIME(0,1,0)))</f>
        <v>0</v>
      </c>
    </row>
    <row r="7" spans="1:18" x14ac:dyDescent="0.45">
      <c r="A7" s="4">
        <f t="shared" si="0"/>
        <v>0</v>
      </c>
      <c r="B7" s="12">
        <f>IF('Ēnojuma attālumu_1460m_punkti'!B7=0,,'Ēnojuma attālumu_1460m_punkti'!B7)</f>
        <v>0</v>
      </c>
      <c r="C7" s="12">
        <f t="shared" si="2"/>
        <v>0</v>
      </c>
      <c r="D7" s="16">
        <f t="shared" si="1"/>
        <v>0</v>
      </c>
      <c r="E7" s="20" t="s">
        <v>262</v>
      </c>
      <c r="F7" s="1">
        <f>IF('Ēnojuma attālumi līdz 1460m'!D7=0,,MROUND('Ēnojuma laiki bez att. ierobež.'!D7*('Ēnojuma attālumu_1460m_punkti'!F7/100),TIME(0,1,0)))</f>
        <v>0</v>
      </c>
      <c r="G7" s="1">
        <f>IF('Ēnojuma attālumi līdz 1460m'!E7=0,,MROUND('Ēnojuma laiki bez att. ierobež.'!E7*('Ēnojuma attālumu_1460m_punkti'!G7/100),TIME(0,1,0)))</f>
        <v>0</v>
      </c>
      <c r="H7" s="1">
        <f>IF('Ēnojuma attālumi līdz 1460m'!F7=0,,MROUND('Ēnojuma laiki bez att. ierobež.'!F7*('Ēnojuma attālumu_1460m_punkti'!H7/100),TIME(0,1,0)))</f>
        <v>0</v>
      </c>
      <c r="I7" s="1">
        <f>IF('Ēnojuma attālumi līdz 1460m'!G7=0,,MROUND('Ēnojuma laiki bez att. ierobež.'!G7*('Ēnojuma attālumu_1460m_punkti'!I7/100),TIME(0,1,0)))</f>
        <v>0</v>
      </c>
      <c r="J7" s="1">
        <f>IF('Ēnojuma attālumi līdz 1460m'!H7=0,,MROUND('Ēnojuma laiki bez att. ierobež.'!H7*('Ēnojuma attālumu_1460m_punkti'!J7/100),TIME(0,1,0)))</f>
        <v>0</v>
      </c>
      <c r="K7" s="1">
        <f>IF('Ēnojuma attālumi līdz 1460m'!I7=0,,MROUND('Ēnojuma laiki bez att. ierobež.'!I7*('Ēnojuma attālumu_1460m_punkti'!K7/100),TIME(0,1,0)))</f>
        <v>0</v>
      </c>
      <c r="L7" s="1">
        <f>IF('Ēnojuma attālumi līdz 1460m'!J7=0,,MROUND('Ēnojuma laiki bez att. ierobež.'!J7*('Ēnojuma attālumu_1460m_punkti'!L7/100),TIME(0,1,0)))</f>
        <v>0</v>
      </c>
      <c r="M7" s="1">
        <f>IF('Ēnojuma attālumi līdz 1460m'!K7=0,,MROUND('Ēnojuma laiki bez att. ierobež.'!K7*('Ēnojuma attālumu_1460m_punkti'!M7/100),TIME(0,1,0)))</f>
        <v>0</v>
      </c>
      <c r="N7" s="1">
        <f>IF('Ēnojuma attālumi līdz 1460m'!L7=0,,MROUND('Ēnojuma laiki bez att. ierobež.'!L7*('Ēnojuma attālumu_1460m_punkti'!N7/100),TIME(0,1,0)))</f>
        <v>0</v>
      </c>
      <c r="O7" s="1">
        <f>IF('Ēnojuma attālumi līdz 1460m'!M7=0,,MROUND('Ēnojuma laiki bez att. ierobež.'!M7*('Ēnojuma attālumu_1460m_punkti'!O7/100),TIME(0,1,0)))</f>
        <v>0</v>
      </c>
      <c r="P7" s="1">
        <f>IF('Ēnojuma attālumi līdz 1460m'!N7=0,,MROUND('Ēnojuma laiki bez att. ierobež.'!N7*('Ēnojuma attālumu_1460m_punkti'!P7/100),TIME(0,1,0)))</f>
        <v>0</v>
      </c>
      <c r="Q7" s="1">
        <f>IF('Ēnojuma attālumi līdz 1460m'!O7=0,,MROUND('Ēnojuma laiki bez att. ierobež.'!O7*('Ēnojuma attālumu_1460m_punkti'!Q7/100),TIME(0,1,0)))</f>
        <v>0</v>
      </c>
      <c r="R7" s="1">
        <f>IF('Ēnojuma attālumi līdz 1460m'!P7=0,,MROUND('Ēnojuma laiki bez att. ierobež.'!P7*('Ēnojuma attālumu_1460m_punkti'!R7/100),TIME(0,1,0)))</f>
        <v>0</v>
      </c>
    </row>
    <row r="8" spans="1:18" x14ac:dyDescent="0.45">
      <c r="A8" s="4">
        <f t="shared" si="0"/>
        <v>0</v>
      </c>
      <c r="B8" s="12">
        <f>IF('Ēnojuma attālumu_1460m_punkti'!B8=0,,'Ēnojuma attālumu_1460m_punkti'!B8)</f>
        <v>0</v>
      </c>
      <c r="C8" s="12">
        <f t="shared" si="2"/>
        <v>0</v>
      </c>
      <c r="D8" s="16">
        <f t="shared" si="1"/>
        <v>0</v>
      </c>
      <c r="E8" s="20" t="s">
        <v>263</v>
      </c>
      <c r="F8" s="1">
        <f>IF('Ēnojuma attālumi līdz 1460m'!D8=0,,MROUND('Ēnojuma laiki bez att. ierobež.'!D8*('Ēnojuma attālumu_1460m_punkti'!F8/100),TIME(0,1,0)))</f>
        <v>0</v>
      </c>
      <c r="G8" s="1">
        <f>IF('Ēnojuma attālumi līdz 1460m'!E8=0,,MROUND('Ēnojuma laiki bez att. ierobež.'!E8*('Ēnojuma attālumu_1460m_punkti'!G8/100),TIME(0,1,0)))</f>
        <v>0</v>
      </c>
      <c r="H8" s="1">
        <f>IF('Ēnojuma attālumi līdz 1460m'!F8=0,,MROUND('Ēnojuma laiki bez att. ierobež.'!F8*('Ēnojuma attālumu_1460m_punkti'!H8/100),TIME(0,1,0)))</f>
        <v>0</v>
      </c>
      <c r="I8" s="1">
        <f>IF('Ēnojuma attālumi līdz 1460m'!G8=0,,MROUND('Ēnojuma laiki bez att. ierobež.'!G8*('Ēnojuma attālumu_1460m_punkti'!I8/100),TIME(0,1,0)))</f>
        <v>0</v>
      </c>
      <c r="J8" s="1">
        <f>IF('Ēnojuma attālumi līdz 1460m'!H8=0,,MROUND('Ēnojuma laiki bez att. ierobež.'!H8*('Ēnojuma attālumu_1460m_punkti'!J8/100),TIME(0,1,0)))</f>
        <v>0</v>
      </c>
      <c r="K8" s="1">
        <f>IF('Ēnojuma attālumi līdz 1460m'!I8=0,,MROUND('Ēnojuma laiki bez att. ierobež.'!I8*('Ēnojuma attālumu_1460m_punkti'!K8/100),TIME(0,1,0)))</f>
        <v>0</v>
      </c>
      <c r="L8" s="1">
        <f>IF('Ēnojuma attālumi līdz 1460m'!J8=0,,MROUND('Ēnojuma laiki bez att. ierobež.'!J8*('Ēnojuma attālumu_1460m_punkti'!L8/100),TIME(0,1,0)))</f>
        <v>0</v>
      </c>
      <c r="M8" s="1">
        <f>IF('Ēnojuma attālumi līdz 1460m'!K8=0,,MROUND('Ēnojuma laiki bez att. ierobež.'!K8*('Ēnojuma attālumu_1460m_punkti'!M8/100),TIME(0,1,0)))</f>
        <v>0</v>
      </c>
      <c r="N8" s="1">
        <f>IF('Ēnojuma attālumi līdz 1460m'!L8=0,,MROUND('Ēnojuma laiki bez att. ierobež.'!L8*('Ēnojuma attālumu_1460m_punkti'!N8/100),TIME(0,1,0)))</f>
        <v>0</v>
      </c>
      <c r="O8" s="1">
        <f>IF('Ēnojuma attālumi līdz 1460m'!M8=0,,MROUND('Ēnojuma laiki bez att. ierobež.'!M8*('Ēnojuma attālumu_1460m_punkti'!O8/100),TIME(0,1,0)))</f>
        <v>0</v>
      </c>
      <c r="P8" s="1">
        <f>IF('Ēnojuma attālumi līdz 1460m'!N8=0,,MROUND('Ēnojuma laiki bez att. ierobež.'!N8*('Ēnojuma attālumu_1460m_punkti'!P8/100),TIME(0,1,0)))</f>
        <v>0</v>
      </c>
      <c r="Q8" s="1">
        <f>IF('Ēnojuma attālumi līdz 1460m'!O8=0,,MROUND('Ēnojuma laiki bez att. ierobež.'!O8*('Ēnojuma attālumu_1460m_punkti'!Q8/100),TIME(0,1,0)))</f>
        <v>0</v>
      </c>
      <c r="R8" s="1">
        <f>IF('Ēnojuma attālumi līdz 1460m'!P8=0,,MROUND('Ēnojuma laiki bez att. ierobež.'!P8*('Ēnojuma attālumu_1460m_punkti'!R8/100),TIME(0,1,0)))</f>
        <v>0</v>
      </c>
    </row>
    <row r="9" spans="1:18" x14ac:dyDescent="0.45">
      <c r="A9" s="4">
        <f t="shared" si="0"/>
        <v>0</v>
      </c>
      <c r="B9" s="12">
        <f>IF('Ēnojuma attālumu_1460m_punkti'!B9=0,,'Ēnojuma attālumu_1460m_punkti'!B9)</f>
        <v>0</v>
      </c>
      <c r="C9" s="12">
        <f t="shared" si="2"/>
        <v>0</v>
      </c>
      <c r="D9" s="16">
        <f t="shared" si="1"/>
        <v>0</v>
      </c>
      <c r="E9" s="20" t="s">
        <v>264</v>
      </c>
      <c r="F9" s="1">
        <f>IF('Ēnojuma attālumi līdz 1460m'!D9=0,,MROUND('Ēnojuma laiki bez att. ierobež.'!D9*('Ēnojuma attālumu_1460m_punkti'!F9/100),TIME(0,1,0)))</f>
        <v>0</v>
      </c>
      <c r="G9" s="1">
        <f>IF('Ēnojuma attālumi līdz 1460m'!E9=0,,MROUND('Ēnojuma laiki bez att. ierobež.'!E9*('Ēnojuma attālumu_1460m_punkti'!G9/100),TIME(0,1,0)))</f>
        <v>0</v>
      </c>
      <c r="H9" s="1">
        <f>IF('Ēnojuma attālumi līdz 1460m'!F9=0,,MROUND('Ēnojuma laiki bez att. ierobež.'!F9*('Ēnojuma attālumu_1460m_punkti'!H9/100),TIME(0,1,0)))</f>
        <v>0</v>
      </c>
      <c r="I9" s="1">
        <f>IF('Ēnojuma attālumi līdz 1460m'!G9=0,,MROUND('Ēnojuma laiki bez att. ierobež.'!G9*('Ēnojuma attālumu_1460m_punkti'!I9/100),TIME(0,1,0)))</f>
        <v>0</v>
      </c>
      <c r="J9" s="1">
        <f>IF('Ēnojuma attālumi līdz 1460m'!H9=0,,MROUND('Ēnojuma laiki bez att. ierobež.'!H9*('Ēnojuma attālumu_1460m_punkti'!J9/100),TIME(0,1,0)))</f>
        <v>0</v>
      </c>
      <c r="K9" s="1">
        <f>IF('Ēnojuma attālumi līdz 1460m'!I9=0,,MROUND('Ēnojuma laiki bez att. ierobež.'!I9*('Ēnojuma attālumu_1460m_punkti'!K9/100),TIME(0,1,0)))</f>
        <v>0</v>
      </c>
      <c r="L9" s="1">
        <f>IF('Ēnojuma attālumi līdz 1460m'!J9=0,,MROUND('Ēnojuma laiki bez att. ierobež.'!J9*('Ēnojuma attālumu_1460m_punkti'!L9/100),TIME(0,1,0)))</f>
        <v>0</v>
      </c>
      <c r="M9" s="1">
        <f>IF('Ēnojuma attālumi līdz 1460m'!K9=0,,MROUND('Ēnojuma laiki bez att. ierobež.'!K9*('Ēnojuma attālumu_1460m_punkti'!M9/100),TIME(0,1,0)))</f>
        <v>0</v>
      </c>
      <c r="N9" s="1">
        <f>IF('Ēnojuma attālumi līdz 1460m'!L9=0,,MROUND('Ēnojuma laiki bez att. ierobež.'!L9*('Ēnojuma attālumu_1460m_punkti'!N9/100),TIME(0,1,0)))</f>
        <v>0</v>
      </c>
      <c r="O9" s="1">
        <f>IF('Ēnojuma attālumi līdz 1460m'!M9=0,,MROUND('Ēnojuma laiki bez att. ierobež.'!M9*('Ēnojuma attālumu_1460m_punkti'!O9/100),TIME(0,1,0)))</f>
        <v>0</v>
      </c>
      <c r="P9" s="1">
        <f>IF('Ēnojuma attālumi līdz 1460m'!N9=0,,MROUND('Ēnojuma laiki bez att. ierobež.'!N9*('Ēnojuma attālumu_1460m_punkti'!P9/100),TIME(0,1,0)))</f>
        <v>0</v>
      </c>
      <c r="Q9" s="1">
        <f>IF('Ēnojuma attālumi līdz 1460m'!O9=0,,MROUND('Ēnojuma laiki bez att. ierobež.'!O9*('Ēnojuma attālumu_1460m_punkti'!Q9/100),TIME(0,1,0)))</f>
        <v>0</v>
      </c>
      <c r="R9" s="1">
        <f>IF('Ēnojuma attālumi līdz 1460m'!P9=0,,MROUND('Ēnojuma laiki bez att. ierobež.'!P9*('Ēnojuma attālumu_1460m_punkti'!R9/100),TIME(0,1,0)))</f>
        <v>0</v>
      </c>
    </row>
    <row r="10" spans="1:18" x14ac:dyDescent="0.45">
      <c r="A10" s="4">
        <f t="shared" si="0"/>
        <v>0</v>
      </c>
      <c r="B10" s="12">
        <f>IF('Ēnojuma attālumu_1460m_punkti'!B10=0,,'Ēnojuma attālumu_1460m_punkti'!B10)</f>
        <v>0</v>
      </c>
      <c r="C10" s="12">
        <f t="shared" si="2"/>
        <v>0</v>
      </c>
      <c r="D10" s="16">
        <f t="shared" si="1"/>
        <v>0</v>
      </c>
      <c r="E10" s="20" t="s">
        <v>265</v>
      </c>
      <c r="F10" s="1">
        <f>IF('Ēnojuma attālumi līdz 1460m'!D10=0,,MROUND('Ēnojuma laiki bez att. ierobež.'!D10*('Ēnojuma attālumu_1460m_punkti'!F10/100),TIME(0,1,0)))</f>
        <v>0</v>
      </c>
      <c r="G10" s="1">
        <f>IF('Ēnojuma attālumi līdz 1460m'!E10=0,,MROUND('Ēnojuma laiki bez att. ierobež.'!E10*('Ēnojuma attālumu_1460m_punkti'!G10/100),TIME(0,1,0)))</f>
        <v>0</v>
      </c>
      <c r="H10" s="1">
        <f>IF('Ēnojuma attālumi līdz 1460m'!F10=0,,MROUND('Ēnojuma laiki bez att. ierobež.'!F10*('Ēnojuma attālumu_1460m_punkti'!H10/100),TIME(0,1,0)))</f>
        <v>0</v>
      </c>
      <c r="I10" s="1">
        <f>IF('Ēnojuma attālumi līdz 1460m'!G10=0,,MROUND('Ēnojuma laiki bez att. ierobež.'!G10*('Ēnojuma attālumu_1460m_punkti'!I10/100),TIME(0,1,0)))</f>
        <v>0</v>
      </c>
      <c r="J10" s="1">
        <f>IF('Ēnojuma attālumi līdz 1460m'!H10=0,,MROUND('Ēnojuma laiki bez att. ierobež.'!H10*('Ēnojuma attālumu_1460m_punkti'!J10/100),TIME(0,1,0)))</f>
        <v>0</v>
      </c>
      <c r="K10" s="1">
        <f>IF('Ēnojuma attālumi līdz 1460m'!I10=0,,MROUND('Ēnojuma laiki bez att. ierobež.'!I10*('Ēnojuma attālumu_1460m_punkti'!K10/100),TIME(0,1,0)))</f>
        <v>0</v>
      </c>
      <c r="L10" s="1">
        <f>IF('Ēnojuma attālumi līdz 1460m'!J10=0,,MROUND('Ēnojuma laiki bez att. ierobež.'!J10*('Ēnojuma attālumu_1460m_punkti'!L10/100),TIME(0,1,0)))</f>
        <v>0</v>
      </c>
      <c r="M10" s="1">
        <f>IF('Ēnojuma attālumi līdz 1460m'!K10=0,,MROUND('Ēnojuma laiki bez att. ierobež.'!K10*('Ēnojuma attālumu_1460m_punkti'!M10/100),TIME(0,1,0)))</f>
        <v>0</v>
      </c>
      <c r="N10" s="1">
        <f>IF('Ēnojuma attālumi līdz 1460m'!L10=0,,MROUND('Ēnojuma laiki bez att. ierobež.'!L10*('Ēnojuma attālumu_1460m_punkti'!N10/100),TIME(0,1,0)))</f>
        <v>0</v>
      </c>
      <c r="O10" s="1">
        <f>IF('Ēnojuma attālumi līdz 1460m'!M10=0,,MROUND('Ēnojuma laiki bez att. ierobež.'!M10*('Ēnojuma attālumu_1460m_punkti'!O10/100),TIME(0,1,0)))</f>
        <v>0</v>
      </c>
      <c r="P10" s="1">
        <f>IF('Ēnojuma attālumi līdz 1460m'!N10=0,,MROUND('Ēnojuma laiki bez att. ierobež.'!N10*('Ēnojuma attālumu_1460m_punkti'!P10/100),TIME(0,1,0)))</f>
        <v>0</v>
      </c>
      <c r="Q10" s="1">
        <f>IF('Ēnojuma attālumi līdz 1460m'!O10=0,,MROUND('Ēnojuma laiki bez att. ierobež.'!O10*('Ēnojuma attālumu_1460m_punkti'!Q10/100),TIME(0,1,0)))</f>
        <v>0</v>
      </c>
      <c r="R10" s="1">
        <f>IF('Ēnojuma attālumi līdz 1460m'!P10=0,,MROUND('Ēnojuma laiki bez att. ierobež.'!P10*('Ēnojuma attālumu_1460m_punkti'!R10/100),TIME(0,1,0)))</f>
        <v>0</v>
      </c>
    </row>
    <row r="11" spans="1:18" x14ac:dyDescent="0.45">
      <c r="A11" s="4">
        <f t="shared" si="0"/>
        <v>0</v>
      </c>
      <c r="B11" s="12">
        <f>IF('Ēnojuma attālumu_1460m_punkti'!B11=0,,'Ēnojuma attālumu_1460m_punkti'!B11)</f>
        <v>0</v>
      </c>
      <c r="C11" s="12">
        <f t="shared" si="2"/>
        <v>0</v>
      </c>
      <c r="D11" s="16">
        <f t="shared" si="1"/>
        <v>0</v>
      </c>
      <c r="E11" s="20" t="s">
        <v>266</v>
      </c>
      <c r="F11" s="1">
        <f>IF('Ēnojuma attālumi līdz 1460m'!D11=0,,MROUND('Ēnojuma laiki bez att. ierobež.'!D11*('Ēnojuma attālumu_1460m_punkti'!F11/100),TIME(0,1,0)))</f>
        <v>0</v>
      </c>
      <c r="G11" s="1">
        <f>IF('Ēnojuma attālumi līdz 1460m'!E11=0,,MROUND('Ēnojuma laiki bez att. ierobež.'!E11*('Ēnojuma attālumu_1460m_punkti'!G11/100),TIME(0,1,0)))</f>
        <v>0</v>
      </c>
      <c r="H11" s="1">
        <f>IF('Ēnojuma attālumi līdz 1460m'!F11=0,,MROUND('Ēnojuma laiki bez att. ierobež.'!F11*('Ēnojuma attālumu_1460m_punkti'!H11/100),TIME(0,1,0)))</f>
        <v>0</v>
      </c>
      <c r="I11" s="1">
        <f>IF('Ēnojuma attālumi līdz 1460m'!G11=0,,MROUND('Ēnojuma laiki bez att. ierobež.'!G11*('Ēnojuma attālumu_1460m_punkti'!I11/100),TIME(0,1,0)))</f>
        <v>0</v>
      </c>
      <c r="J11" s="1">
        <f>IF('Ēnojuma attālumi līdz 1460m'!H11=0,,MROUND('Ēnojuma laiki bez att. ierobež.'!H11*('Ēnojuma attālumu_1460m_punkti'!J11/100),TIME(0,1,0)))</f>
        <v>0</v>
      </c>
      <c r="K11" s="1">
        <f>IF('Ēnojuma attālumi līdz 1460m'!I11=0,,MROUND('Ēnojuma laiki bez att. ierobež.'!I11*('Ēnojuma attālumu_1460m_punkti'!K11/100),TIME(0,1,0)))</f>
        <v>0</v>
      </c>
      <c r="L11" s="1">
        <f>IF('Ēnojuma attālumi līdz 1460m'!J11=0,,MROUND('Ēnojuma laiki bez att. ierobež.'!J11*('Ēnojuma attālumu_1460m_punkti'!L11/100),TIME(0,1,0)))</f>
        <v>0</v>
      </c>
      <c r="M11" s="1">
        <f>IF('Ēnojuma attālumi līdz 1460m'!K11=0,,MROUND('Ēnojuma laiki bez att. ierobež.'!K11*('Ēnojuma attālumu_1460m_punkti'!M11/100),TIME(0,1,0)))</f>
        <v>0</v>
      </c>
      <c r="N11" s="1">
        <f>IF('Ēnojuma attālumi līdz 1460m'!L11=0,,MROUND('Ēnojuma laiki bez att. ierobež.'!L11*('Ēnojuma attālumu_1460m_punkti'!N11/100),TIME(0,1,0)))</f>
        <v>0</v>
      </c>
      <c r="O11" s="1">
        <f>IF('Ēnojuma attālumi līdz 1460m'!M11=0,,MROUND('Ēnojuma laiki bez att. ierobež.'!M11*('Ēnojuma attālumu_1460m_punkti'!O11/100),TIME(0,1,0)))</f>
        <v>0</v>
      </c>
      <c r="P11" s="1">
        <f>IF('Ēnojuma attālumi līdz 1460m'!N11=0,,MROUND('Ēnojuma laiki bez att. ierobež.'!N11*('Ēnojuma attālumu_1460m_punkti'!P11/100),TIME(0,1,0)))</f>
        <v>0</v>
      </c>
      <c r="Q11" s="1">
        <f>IF('Ēnojuma attālumi līdz 1460m'!O11=0,,MROUND('Ēnojuma laiki bez att. ierobež.'!O11*('Ēnojuma attālumu_1460m_punkti'!Q11/100),TIME(0,1,0)))</f>
        <v>0</v>
      </c>
      <c r="R11" s="1">
        <f>IF('Ēnojuma attālumi līdz 1460m'!P11=0,,MROUND('Ēnojuma laiki bez att. ierobež.'!P11*('Ēnojuma attālumu_1460m_punkti'!R11/100),TIME(0,1,0)))</f>
        <v>0</v>
      </c>
    </row>
    <row r="12" spans="1:18" x14ac:dyDescent="0.45">
      <c r="A12" s="4">
        <f t="shared" si="0"/>
        <v>0</v>
      </c>
      <c r="B12" s="12">
        <f>IF('Ēnojuma attālumu_1460m_punkti'!B12=0,,'Ēnojuma attālumu_1460m_punkti'!B12)</f>
        <v>0</v>
      </c>
      <c r="C12" s="12">
        <f t="shared" si="2"/>
        <v>0</v>
      </c>
      <c r="D12" s="16">
        <f t="shared" si="1"/>
        <v>0</v>
      </c>
      <c r="E12" s="20" t="s">
        <v>267</v>
      </c>
      <c r="F12" s="1">
        <f>IF('Ēnojuma attālumi līdz 1460m'!D12=0,,MROUND('Ēnojuma laiki bez att. ierobež.'!D12*('Ēnojuma attālumu_1460m_punkti'!F12/100),TIME(0,1,0)))</f>
        <v>0</v>
      </c>
      <c r="G12" s="1">
        <f>IF('Ēnojuma attālumi līdz 1460m'!E12=0,,MROUND('Ēnojuma laiki bez att. ierobež.'!E12*('Ēnojuma attālumu_1460m_punkti'!G12/100),TIME(0,1,0)))</f>
        <v>0</v>
      </c>
      <c r="H12" s="1">
        <f>IF('Ēnojuma attālumi līdz 1460m'!F12=0,,MROUND('Ēnojuma laiki bez att. ierobež.'!F12*('Ēnojuma attālumu_1460m_punkti'!H12/100),TIME(0,1,0)))</f>
        <v>0</v>
      </c>
      <c r="I12" s="1">
        <f>IF('Ēnojuma attālumi līdz 1460m'!G12=0,,MROUND('Ēnojuma laiki bez att. ierobež.'!G12*('Ēnojuma attālumu_1460m_punkti'!I12/100),TIME(0,1,0)))</f>
        <v>0</v>
      </c>
      <c r="J12" s="1">
        <f>IF('Ēnojuma attālumi līdz 1460m'!H12=0,,MROUND('Ēnojuma laiki bez att. ierobež.'!H12*('Ēnojuma attālumu_1460m_punkti'!J12/100),TIME(0,1,0)))</f>
        <v>0</v>
      </c>
      <c r="K12" s="1">
        <f>IF('Ēnojuma attālumi līdz 1460m'!I12=0,,MROUND('Ēnojuma laiki bez att. ierobež.'!I12*('Ēnojuma attālumu_1460m_punkti'!K12/100),TIME(0,1,0)))</f>
        <v>0</v>
      </c>
      <c r="L12" s="1">
        <f>IF('Ēnojuma attālumi līdz 1460m'!J12=0,,MROUND('Ēnojuma laiki bez att. ierobež.'!J12*('Ēnojuma attālumu_1460m_punkti'!L12/100),TIME(0,1,0)))</f>
        <v>0</v>
      </c>
      <c r="M12" s="1">
        <f>IF('Ēnojuma attālumi līdz 1460m'!K12=0,,MROUND('Ēnojuma laiki bez att. ierobež.'!K12*('Ēnojuma attālumu_1460m_punkti'!M12/100),TIME(0,1,0)))</f>
        <v>0</v>
      </c>
      <c r="N12" s="1">
        <f>IF('Ēnojuma attālumi līdz 1460m'!L12=0,,MROUND('Ēnojuma laiki bez att. ierobež.'!L12*('Ēnojuma attālumu_1460m_punkti'!N12/100),TIME(0,1,0)))</f>
        <v>0</v>
      </c>
      <c r="O12" s="1">
        <f>IF('Ēnojuma attālumi līdz 1460m'!M12=0,,MROUND('Ēnojuma laiki bez att. ierobež.'!M12*('Ēnojuma attālumu_1460m_punkti'!O12/100),TIME(0,1,0)))</f>
        <v>0</v>
      </c>
      <c r="P12" s="1">
        <f>IF('Ēnojuma attālumi līdz 1460m'!N12=0,,MROUND('Ēnojuma laiki bez att. ierobež.'!N12*('Ēnojuma attālumu_1460m_punkti'!P12/100),TIME(0,1,0)))</f>
        <v>0</v>
      </c>
      <c r="Q12" s="1">
        <f>IF('Ēnojuma attālumi līdz 1460m'!O12=0,,MROUND('Ēnojuma laiki bez att. ierobež.'!O12*('Ēnojuma attālumu_1460m_punkti'!Q12/100),TIME(0,1,0)))</f>
        <v>0</v>
      </c>
      <c r="R12" s="1">
        <f>IF('Ēnojuma attālumi līdz 1460m'!P12=0,,MROUND('Ēnojuma laiki bez att. ierobež.'!P12*('Ēnojuma attālumu_1460m_punkti'!R12/100),TIME(0,1,0)))</f>
        <v>0</v>
      </c>
    </row>
    <row r="13" spans="1:18" x14ac:dyDescent="0.45">
      <c r="A13" s="4">
        <f t="shared" si="0"/>
        <v>0</v>
      </c>
      <c r="B13" s="12">
        <f>IF('Ēnojuma attālumu_1460m_punkti'!B13=0,,'Ēnojuma attālumu_1460m_punkti'!B13)</f>
        <v>0</v>
      </c>
      <c r="C13" s="12">
        <f t="shared" si="2"/>
        <v>0</v>
      </c>
      <c r="D13" s="16">
        <f t="shared" si="1"/>
        <v>0</v>
      </c>
      <c r="E13" s="20" t="s">
        <v>268</v>
      </c>
      <c r="F13" s="1">
        <f>IF('Ēnojuma attālumi līdz 1460m'!D13=0,,MROUND('Ēnojuma laiki bez att. ierobež.'!D13*('Ēnojuma attālumu_1460m_punkti'!F13/100),TIME(0,1,0)))</f>
        <v>0</v>
      </c>
      <c r="G13" s="1">
        <f>IF('Ēnojuma attālumi līdz 1460m'!E13=0,,MROUND('Ēnojuma laiki bez att. ierobež.'!E13*('Ēnojuma attālumu_1460m_punkti'!G13/100),TIME(0,1,0)))</f>
        <v>0</v>
      </c>
      <c r="H13" s="1">
        <f>IF('Ēnojuma attālumi līdz 1460m'!F13=0,,MROUND('Ēnojuma laiki bez att. ierobež.'!F13*('Ēnojuma attālumu_1460m_punkti'!H13/100),TIME(0,1,0)))</f>
        <v>0</v>
      </c>
      <c r="I13" s="1">
        <f>IF('Ēnojuma attālumi līdz 1460m'!G13=0,,MROUND('Ēnojuma laiki bez att. ierobež.'!G13*('Ēnojuma attālumu_1460m_punkti'!I13/100),TIME(0,1,0)))</f>
        <v>0</v>
      </c>
      <c r="J13" s="1">
        <f>IF('Ēnojuma attālumi līdz 1460m'!H13=0,,MROUND('Ēnojuma laiki bez att. ierobež.'!H13*('Ēnojuma attālumu_1460m_punkti'!J13/100),TIME(0,1,0)))</f>
        <v>0</v>
      </c>
      <c r="K13" s="1">
        <f>IF('Ēnojuma attālumi līdz 1460m'!I13=0,,MROUND('Ēnojuma laiki bez att. ierobež.'!I13*('Ēnojuma attālumu_1460m_punkti'!K13/100),TIME(0,1,0)))</f>
        <v>0</v>
      </c>
      <c r="L13" s="1">
        <f>IF('Ēnojuma attālumi līdz 1460m'!J13=0,,MROUND('Ēnojuma laiki bez att. ierobež.'!J13*('Ēnojuma attālumu_1460m_punkti'!L13/100),TIME(0,1,0)))</f>
        <v>0</v>
      </c>
      <c r="M13" s="1">
        <f>IF('Ēnojuma attālumi līdz 1460m'!K13=0,,MROUND('Ēnojuma laiki bez att. ierobež.'!K13*('Ēnojuma attālumu_1460m_punkti'!M13/100),TIME(0,1,0)))</f>
        <v>0</v>
      </c>
      <c r="N13" s="1">
        <f>IF('Ēnojuma attālumi līdz 1460m'!L13=0,,MROUND('Ēnojuma laiki bez att. ierobež.'!L13*('Ēnojuma attālumu_1460m_punkti'!N13/100),TIME(0,1,0)))</f>
        <v>0</v>
      </c>
      <c r="O13" s="1">
        <f>IF('Ēnojuma attālumi līdz 1460m'!M13=0,,MROUND('Ēnojuma laiki bez att. ierobež.'!M13*('Ēnojuma attālumu_1460m_punkti'!O13/100),TIME(0,1,0)))</f>
        <v>0</v>
      </c>
      <c r="P13" s="1">
        <f>IF('Ēnojuma attālumi līdz 1460m'!N13=0,,MROUND('Ēnojuma laiki bez att. ierobež.'!N13*('Ēnojuma attālumu_1460m_punkti'!P13/100),TIME(0,1,0)))</f>
        <v>0</v>
      </c>
      <c r="Q13" s="1">
        <f>IF('Ēnojuma attālumi līdz 1460m'!O13=0,,MROUND('Ēnojuma laiki bez att. ierobež.'!O13*('Ēnojuma attālumu_1460m_punkti'!Q13/100),TIME(0,1,0)))</f>
        <v>0</v>
      </c>
      <c r="R13" s="1">
        <f>IF('Ēnojuma attālumi līdz 1460m'!P13=0,,MROUND('Ēnojuma laiki bez att. ierobež.'!P13*('Ēnojuma attālumu_1460m_punkti'!R13/100),TIME(0,1,0)))</f>
        <v>0</v>
      </c>
    </row>
    <row r="14" spans="1:18" x14ac:dyDescent="0.45">
      <c r="A14" s="4">
        <f t="shared" si="0"/>
        <v>2</v>
      </c>
      <c r="B14" s="12">
        <f>IF('Ēnojuma attālumu_1460m_punkti'!B14=0,,'Ēnojuma attālumu_1460m_punkti'!B14)</f>
        <v>58.727015491650945</v>
      </c>
      <c r="C14" s="12">
        <f t="shared" si="2"/>
        <v>29.363507745825473</v>
      </c>
      <c r="D14" s="16">
        <f t="shared" si="1"/>
        <v>0.12986111111111112</v>
      </c>
      <c r="E14" s="20" t="s">
        <v>61</v>
      </c>
      <c r="F14" s="1">
        <f>IF('Ēnojuma attālumi līdz 1460m'!D14=0,,MROUND('Ēnojuma laiki bez att. ierobež.'!D14*('Ēnojuma attālumu_1460m_punkti'!F14/100),TIME(0,1,0)))</f>
        <v>0</v>
      </c>
      <c r="G14" s="1">
        <f>IF('Ēnojuma attālumi līdz 1460m'!E14=0,,MROUND('Ēnojuma laiki bez att. ierobež.'!E14*('Ēnojuma attālumu_1460m_punkti'!G14/100),TIME(0,1,0)))</f>
        <v>0</v>
      </c>
      <c r="H14" s="1">
        <f>IF('Ēnojuma attālumi līdz 1460m'!F14=0,,MROUND('Ēnojuma laiki bez att. ierobež.'!F14*('Ēnojuma attālumu_1460m_punkti'!H14/100),TIME(0,1,0)))</f>
        <v>0</v>
      </c>
      <c r="I14" s="1">
        <f>IF('Ēnojuma attālumi līdz 1460m'!G14=0,,MROUND('Ēnojuma laiki bez att. ierobež.'!G14*('Ēnojuma attālumu_1460m_punkti'!I14/100),TIME(0,1,0)))</f>
        <v>0</v>
      </c>
      <c r="J14" s="1">
        <f>IF('Ēnojuma attālumi līdz 1460m'!H14=0,,MROUND('Ēnojuma laiki bez att. ierobež.'!H14*('Ēnojuma attālumu_1460m_punkti'!J14/100),TIME(0,1,0)))</f>
        <v>0</v>
      </c>
      <c r="K14" s="1">
        <f>IF('Ēnojuma attālumi līdz 1460m'!I14=0,,MROUND('Ēnojuma laiki bez att. ierobež.'!I14*('Ēnojuma attālumu_1460m_punkti'!K14/100),TIME(0,1,0)))</f>
        <v>0</v>
      </c>
      <c r="L14" s="1">
        <f>IF('Ēnojuma attālumi līdz 1460m'!J14=0,,MROUND('Ēnojuma laiki bez att. ierobež.'!J14*('Ēnojuma attālumu_1460m_punkti'!L14/100),TIME(0,1,0)))</f>
        <v>0</v>
      </c>
      <c r="M14" s="1">
        <f>IF('Ēnojuma attālumi līdz 1460m'!K14=0,,MROUND('Ēnojuma laiki bez att. ierobež.'!K14*('Ēnojuma attālumu_1460m_punkti'!M14/100),TIME(0,1,0)))</f>
        <v>0</v>
      </c>
      <c r="N14" s="1">
        <f>IF('Ēnojuma attālumi līdz 1460m'!L14=0,,MROUND('Ēnojuma laiki bez att. ierobež.'!L14*('Ēnojuma attālumu_1460m_punkti'!N14/100),TIME(0,1,0)))</f>
        <v>1.388888888888889E-2</v>
      </c>
      <c r="O14" s="1">
        <f>IF('Ēnojuma attālumi līdz 1460m'!M14=0,,MROUND('Ēnojuma laiki bez att. ierobež.'!M14*('Ēnojuma attālumu_1460m_punkti'!O14/100),TIME(0,1,0)))</f>
        <v>0</v>
      </c>
      <c r="P14" s="1">
        <f>IF('Ēnojuma attālumi līdz 1460m'!N14=0,,MROUND('Ēnojuma laiki bez att. ierobež.'!N14*('Ēnojuma attālumu_1460m_punkti'!P14/100),TIME(0,1,0)))</f>
        <v>0</v>
      </c>
      <c r="Q14" s="1">
        <f>IF('Ēnojuma attālumi līdz 1460m'!O14=0,,MROUND('Ēnojuma laiki bez att. ierobež.'!O14*('Ēnojuma attālumu_1460m_punkti'!Q14/100),TIME(0,1,0)))</f>
        <v>0.11597222222222223</v>
      </c>
      <c r="R14" s="1">
        <f>IF('Ēnojuma attālumi līdz 1460m'!P14=0,,MROUND('Ēnojuma laiki bez att. ierobež.'!P14*('Ēnojuma attālumu_1460m_punkti'!R14/100),TIME(0,1,0)))</f>
        <v>0</v>
      </c>
    </row>
    <row r="15" spans="1:18" x14ac:dyDescent="0.45">
      <c r="A15" s="4">
        <f t="shared" si="0"/>
        <v>0</v>
      </c>
      <c r="B15" s="12">
        <f>IF('Ēnojuma attālumu_1460m_punkti'!B15=0,,'Ēnojuma attālumu_1460m_punkti'!B15)</f>
        <v>0</v>
      </c>
      <c r="C15" s="12">
        <f t="shared" si="2"/>
        <v>0</v>
      </c>
      <c r="D15" s="16">
        <f t="shared" si="1"/>
        <v>0</v>
      </c>
      <c r="E15" s="20" t="s">
        <v>62</v>
      </c>
      <c r="F15" s="1">
        <f>IF('Ēnojuma attālumi līdz 1460m'!D15=0,,MROUND('Ēnojuma laiki bez att. ierobež.'!D15*('Ēnojuma attālumu_1460m_punkti'!F15/100),TIME(0,1,0)))</f>
        <v>0</v>
      </c>
      <c r="G15" s="1">
        <f>IF('Ēnojuma attālumi līdz 1460m'!E15=0,,MROUND('Ēnojuma laiki bez att. ierobež.'!E15*('Ēnojuma attālumu_1460m_punkti'!G15/100),TIME(0,1,0)))</f>
        <v>0</v>
      </c>
      <c r="H15" s="1">
        <f>IF('Ēnojuma attālumi līdz 1460m'!F15=0,,MROUND('Ēnojuma laiki bez att. ierobež.'!F15*('Ēnojuma attālumu_1460m_punkti'!H15/100),TIME(0,1,0)))</f>
        <v>0</v>
      </c>
      <c r="I15" s="1">
        <f>IF('Ēnojuma attālumi līdz 1460m'!G15=0,,MROUND('Ēnojuma laiki bez att. ierobež.'!G15*('Ēnojuma attālumu_1460m_punkti'!I15/100),TIME(0,1,0)))</f>
        <v>0</v>
      </c>
      <c r="J15" s="1">
        <f>IF('Ēnojuma attālumi līdz 1460m'!H15=0,,MROUND('Ēnojuma laiki bez att. ierobež.'!H15*('Ēnojuma attālumu_1460m_punkti'!J15/100),TIME(0,1,0)))</f>
        <v>0</v>
      </c>
      <c r="K15" s="1">
        <f>IF('Ēnojuma attālumi līdz 1460m'!I15=0,,MROUND('Ēnojuma laiki bez att. ierobež.'!I15*('Ēnojuma attālumu_1460m_punkti'!K15/100),TIME(0,1,0)))</f>
        <v>0</v>
      </c>
      <c r="L15" s="1">
        <f>IF('Ēnojuma attālumi līdz 1460m'!J15=0,,MROUND('Ēnojuma laiki bez att. ierobež.'!J15*('Ēnojuma attālumu_1460m_punkti'!L15/100),TIME(0,1,0)))</f>
        <v>0</v>
      </c>
      <c r="M15" s="1">
        <f>IF('Ēnojuma attālumi līdz 1460m'!K15=0,,MROUND('Ēnojuma laiki bez att. ierobež.'!K15*('Ēnojuma attālumu_1460m_punkti'!M15/100),TIME(0,1,0)))</f>
        <v>0</v>
      </c>
      <c r="N15" s="1">
        <f>IF('Ēnojuma attālumi līdz 1460m'!L15=0,,MROUND('Ēnojuma laiki bez att. ierobež.'!L15*('Ēnojuma attālumu_1460m_punkti'!N15/100),TIME(0,1,0)))</f>
        <v>0</v>
      </c>
      <c r="O15" s="1">
        <f>IF('Ēnojuma attālumi līdz 1460m'!M15=0,,MROUND('Ēnojuma laiki bez att. ierobež.'!M15*('Ēnojuma attālumu_1460m_punkti'!O15/100),TIME(0,1,0)))</f>
        <v>0</v>
      </c>
      <c r="P15" s="1">
        <f>IF('Ēnojuma attālumi līdz 1460m'!N15=0,,MROUND('Ēnojuma laiki bez att. ierobež.'!N15*('Ēnojuma attālumu_1460m_punkti'!P15/100),TIME(0,1,0)))</f>
        <v>0</v>
      </c>
      <c r="Q15" s="1">
        <f>IF('Ēnojuma attālumi līdz 1460m'!O15=0,,MROUND('Ēnojuma laiki bez att. ierobež.'!O15*('Ēnojuma attālumu_1460m_punkti'!Q15/100),TIME(0,1,0)))</f>
        <v>0</v>
      </c>
      <c r="R15" s="1">
        <f>IF('Ēnojuma attālumi līdz 1460m'!P15=0,,MROUND('Ēnojuma laiki bez att. ierobež.'!P15*('Ēnojuma attālumu_1460m_punkti'!R15/100),TIME(0,1,0)))</f>
        <v>0</v>
      </c>
    </row>
    <row r="16" spans="1:18" x14ac:dyDescent="0.45">
      <c r="A16" s="4">
        <f t="shared" si="0"/>
        <v>1</v>
      </c>
      <c r="B16" s="12">
        <f>IF('Ēnojuma attālumu_1460m_punkti'!B16=0,,'Ēnojuma attālumu_1460m_punkti'!B16)</f>
        <v>33.05802853298448</v>
      </c>
      <c r="C16" s="12">
        <f t="shared" si="2"/>
        <v>33.05802853298448</v>
      </c>
      <c r="D16" s="16">
        <f t="shared" si="1"/>
        <v>0.11458333333333334</v>
      </c>
      <c r="E16" s="20" t="s">
        <v>64</v>
      </c>
      <c r="F16" s="1">
        <f>IF('Ēnojuma attālumi līdz 1460m'!D16=0,,MROUND('Ēnojuma laiki bez att. ierobež.'!D16*('Ēnojuma attālumu_1460m_punkti'!F16/100),TIME(0,1,0)))</f>
        <v>0</v>
      </c>
      <c r="G16" s="1">
        <f>IF('Ēnojuma attālumi līdz 1460m'!E16=0,,MROUND('Ēnojuma laiki bez att. ierobež.'!E16*('Ēnojuma attālumu_1460m_punkti'!G16/100),TIME(0,1,0)))</f>
        <v>0.11458333333333334</v>
      </c>
      <c r="H16" s="1">
        <f>IF('Ēnojuma attālumi līdz 1460m'!F16=0,,MROUND('Ēnojuma laiki bez att. ierobež.'!F16*('Ēnojuma attālumu_1460m_punkti'!H16/100),TIME(0,1,0)))</f>
        <v>0</v>
      </c>
      <c r="I16" s="1">
        <f>IF('Ēnojuma attālumi līdz 1460m'!G16=0,,MROUND('Ēnojuma laiki bez att. ierobež.'!G16*('Ēnojuma attālumu_1460m_punkti'!I16/100),TIME(0,1,0)))</f>
        <v>0</v>
      </c>
      <c r="J16" s="1">
        <f>IF('Ēnojuma attālumi līdz 1460m'!H16=0,,MROUND('Ēnojuma laiki bez att. ierobež.'!H16*('Ēnojuma attālumu_1460m_punkti'!J16/100),TIME(0,1,0)))</f>
        <v>0</v>
      </c>
      <c r="K16" s="1">
        <f>IF('Ēnojuma attālumi līdz 1460m'!I16=0,,MROUND('Ēnojuma laiki bez att. ierobež.'!I16*('Ēnojuma attālumu_1460m_punkti'!K16/100),TIME(0,1,0)))</f>
        <v>0</v>
      </c>
      <c r="L16" s="1">
        <f>IF('Ēnojuma attālumi līdz 1460m'!J16=0,,MROUND('Ēnojuma laiki bez att. ierobež.'!J16*('Ēnojuma attālumu_1460m_punkti'!L16/100),TIME(0,1,0)))</f>
        <v>0</v>
      </c>
      <c r="M16" s="1">
        <f>IF('Ēnojuma attālumi līdz 1460m'!K16=0,,MROUND('Ēnojuma laiki bez att. ierobež.'!K16*('Ēnojuma attālumu_1460m_punkti'!M16/100),TIME(0,1,0)))</f>
        <v>0</v>
      </c>
      <c r="N16" s="1">
        <f>IF('Ēnojuma attālumi līdz 1460m'!L16=0,,MROUND('Ēnojuma laiki bez att. ierobež.'!L16*('Ēnojuma attālumu_1460m_punkti'!N16/100),TIME(0,1,0)))</f>
        <v>0</v>
      </c>
      <c r="O16" s="1">
        <f>IF('Ēnojuma attālumi līdz 1460m'!M16=0,,MROUND('Ēnojuma laiki bez att. ierobež.'!M16*('Ēnojuma attālumu_1460m_punkti'!O16/100),TIME(0,1,0)))</f>
        <v>0</v>
      </c>
      <c r="P16" s="1">
        <f>IF('Ēnojuma attālumi līdz 1460m'!N16=0,,MROUND('Ēnojuma laiki bez att. ierobež.'!N16*('Ēnojuma attālumu_1460m_punkti'!P16/100),TIME(0,1,0)))</f>
        <v>0</v>
      </c>
      <c r="Q16" s="1">
        <f>IF('Ēnojuma attālumi līdz 1460m'!O16=0,,MROUND('Ēnojuma laiki bez att. ierobež.'!O16*('Ēnojuma attālumu_1460m_punkti'!Q16/100),TIME(0,1,0)))</f>
        <v>0</v>
      </c>
      <c r="R16" s="1">
        <f>IF('Ēnojuma attālumi līdz 1460m'!P16=0,,MROUND('Ēnojuma laiki bez att. ierobež.'!P16*('Ēnojuma attālumu_1460m_punkti'!R16/100),TIME(0,1,0)))</f>
        <v>0</v>
      </c>
    </row>
    <row r="17" spans="1:18" x14ac:dyDescent="0.45">
      <c r="A17" s="4">
        <f t="shared" si="0"/>
        <v>1</v>
      </c>
      <c r="B17" s="12">
        <f>IF('Ēnojuma attālumu_1460m_punkti'!B17=0,,'Ēnojuma attālumu_1460m_punkti'!B17)</f>
        <v>52.347678654263973</v>
      </c>
      <c r="C17" s="12">
        <f t="shared" si="2"/>
        <v>52.347678654263973</v>
      </c>
      <c r="D17" s="16">
        <f t="shared" si="1"/>
        <v>0.24305555555555555</v>
      </c>
      <c r="E17" s="20" t="s">
        <v>65</v>
      </c>
      <c r="F17" s="1">
        <f>IF('Ēnojuma attālumi līdz 1460m'!D17=0,,MROUND('Ēnojuma laiki bez att. ierobež.'!D17*('Ēnojuma attālumu_1460m_punkti'!F17/100),TIME(0,1,0)))</f>
        <v>0</v>
      </c>
      <c r="G17" s="1">
        <f>IF('Ēnojuma attālumi līdz 1460m'!E17=0,,MROUND('Ēnojuma laiki bez att. ierobež.'!E17*('Ēnojuma attālumu_1460m_punkti'!G17/100),TIME(0,1,0)))</f>
        <v>0.24305555555555555</v>
      </c>
      <c r="H17" s="1">
        <f>IF('Ēnojuma attālumi līdz 1460m'!F17=0,,MROUND('Ēnojuma laiki bez att. ierobež.'!F17*('Ēnojuma attālumu_1460m_punkti'!H17/100),TIME(0,1,0)))</f>
        <v>0</v>
      </c>
      <c r="I17" s="1">
        <f>IF('Ēnojuma attālumi līdz 1460m'!G17=0,,MROUND('Ēnojuma laiki bez att. ierobež.'!G17*('Ēnojuma attālumu_1460m_punkti'!I17/100),TIME(0,1,0)))</f>
        <v>0</v>
      </c>
      <c r="J17" s="1">
        <f>IF('Ēnojuma attālumi līdz 1460m'!H17=0,,MROUND('Ēnojuma laiki bez att. ierobež.'!H17*('Ēnojuma attālumu_1460m_punkti'!J17/100),TIME(0,1,0)))</f>
        <v>0</v>
      </c>
      <c r="K17" s="1">
        <f>IF('Ēnojuma attālumi līdz 1460m'!I17=0,,MROUND('Ēnojuma laiki bez att. ierobež.'!I17*('Ēnojuma attālumu_1460m_punkti'!K17/100),TIME(0,1,0)))</f>
        <v>0</v>
      </c>
      <c r="L17" s="1">
        <f>IF('Ēnojuma attālumi līdz 1460m'!J17=0,,MROUND('Ēnojuma laiki bez att. ierobež.'!J17*('Ēnojuma attālumu_1460m_punkti'!L17/100),TIME(0,1,0)))</f>
        <v>0</v>
      </c>
      <c r="M17" s="1">
        <f>IF('Ēnojuma attālumi līdz 1460m'!K17=0,,MROUND('Ēnojuma laiki bez att. ierobež.'!K17*('Ēnojuma attālumu_1460m_punkti'!M17/100),TIME(0,1,0)))</f>
        <v>0</v>
      </c>
      <c r="N17" s="1">
        <f>IF('Ēnojuma attālumi līdz 1460m'!L17=0,,MROUND('Ēnojuma laiki bez att. ierobež.'!L17*('Ēnojuma attālumu_1460m_punkti'!N17/100),TIME(0,1,0)))</f>
        <v>0</v>
      </c>
      <c r="O17" s="1">
        <f>IF('Ēnojuma attālumi līdz 1460m'!M17=0,,MROUND('Ēnojuma laiki bez att. ierobež.'!M17*('Ēnojuma attālumu_1460m_punkti'!O17/100),TIME(0,1,0)))</f>
        <v>0</v>
      </c>
      <c r="P17" s="1">
        <f>IF('Ēnojuma attālumi līdz 1460m'!N17=0,,MROUND('Ēnojuma laiki bez att. ierobež.'!N17*('Ēnojuma attālumu_1460m_punkti'!P17/100),TIME(0,1,0)))</f>
        <v>0</v>
      </c>
      <c r="Q17" s="1">
        <f>IF('Ēnojuma attālumi līdz 1460m'!O17=0,,MROUND('Ēnojuma laiki bez att. ierobež.'!O17*('Ēnojuma attālumu_1460m_punkti'!Q17/100),TIME(0,1,0)))</f>
        <v>0</v>
      </c>
      <c r="R17" s="1">
        <f>IF('Ēnojuma attālumi līdz 1460m'!P17=0,,MROUND('Ēnojuma laiki bez att. ierobež.'!P17*('Ēnojuma attālumu_1460m_punkti'!R17/100),TIME(0,1,0)))</f>
        <v>0</v>
      </c>
    </row>
    <row r="18" spans="1:18" x14ac:dyDescent="0.45">
      <c r="A18" s="4">
        <f t="shared" si="0"/>
        <v>0</v>
      </c>
      <c r="B18" s="12">
        <f>IF('Ēnojuma attālumu_1460m_punkti'!B18=0,,'Ēnojuma attālumu_1460m_punkti'!B18)</f>
        <v>0</v>
      </c>
      <c r="C18" s="12">
        <f t="shared" si="2"/>
        <v>0</v>
      </c>
      <c r="D18" s="16">
        <f t="shared" si="1"/>
        <v>0</v>
      </c>
      <c r="E18" s="20" t="s">
        <v>269</v>
      </c>
      <c r="F18" s="1">
        <f>IF('Ēnojuma attālumi līdz 1460m'!D18=0,,MROUND('Ēnojuma laiki bez att. ierobež.'!D18*('Ēnojuma attālumu_1460m_punkti'!F18/100),TIME(0,1,0)))</f>
        <v>0</v>
      </c>
      <c r="G18" s="1">
        <f>IF('Ēnojuma attālumi līdz 1460m'!E18=0,,MROUND('Ēnojuma laiki bez att. ierobež.'!E18*('Ēnojuma attālumu_1460m_punkti'!G18/100),TIME(0,1,0)))</f>
        <v>0</v>
      </c>
      <c r="H18" s="1">
        <f>IF('Ēnojuma attālumi līdz 1460m'!F18=0,,MROUND('Ēnojuma laiki bez att. ierobež.'!F18*('Ēnojuma attālumu_1460m_punkti'!H18/100),TIME(0,1,0)))</f>
        <v>0</v>
      </c>
      <c r="I18" s="1">
        <f>IF('Ēnojuma attālumi līdz 1460m'!G18=0,,MROUND('Ēnojuma laiki bez att. ierobež.'!G18*('Ēnojuma attālumu_1460m_punkti'!I18/100),TIME(0,1,0)))</f>
        <v>0</v>
      </c>
      <c r="J18" s="1">
        <f>IF('Ēnojuma attālumi līdz 1460m'!H18=0,,MROUND('Ēnojuma laiki bez att. ierobež.'!H18*('Ēnojuma attālumu_1460m_punkti'!J18/100),TIME(0,1,0)))</f>
        <v>0</v>
      </c>
      <c r="K18" s="1">
        <f>IF('Ēnojuma attālumi līdz 1460m'!I18=0,,MROUND('Ēnojuma laiki bez att. ierobež.'!I18*('Ēnojuma attālumu_1460m_punkti'!K18/100),TIME(0,1,0)))</f>
        <v>0</v>
      </c>
      <c r="L18" s="1">
        <f>IF('Ēnojuma attālumi līdz 1460m'!J18=0,,MROUND('Ēnojuma laiki bez att. ierobež.'!J18*('Ēnojuma attālumu_1460m_punkti'!L18/100),TIME(0,1,0)))</f>
        <v>0</v>
      </c>
      <c r="M18" s="1">
        <f>IF('Ēnojuma attālumi līdz 1460m'!K18=0,,MROUND('Ēnojuma laiki bez att. ierobež.'!K18*('Ēnojuma attālumu_1460m_punkti'!M18/100),TIME(0,1,0)))</f>
        <v>0</v>
      </c>
      <c r="N18" s="1">
        <f>IF('Ēnojuma attālumi līdz 1460m'!L18=0,,MROUND('Ēnojuma laiki bez att. ierobež.'!L18*('Ēnojuma attālumu_1460m_punkti'!N18/100),TIME(0,1,0)))</f>
        <v>0</v>
      </c>
      <c r="O18" s="1">
        <f>IF('Ēnojuma attālumi līdz 1460m'!M18=0,,MROUND('Ēnojuma laiki bez att. ierobež.'!M18*('Ēnojuma attālumu_1460m_punkti'!O18/100),TIME(0,1,0)))</f>
        <v>0</v>
      </c>
      <c r="P18" s="1">
        <f>IF('Ēnojuma attālumi līdz 1460m'!N18=0,,MROUND('Ēnojuma laiki bez att. ierobež.'!N18*('Ēnojuma attālumu_1460m_punkti'!P18/100),TIME(0,1,0)))</f>
        <v>0</v>
      </c>
      <c r="Q18" s="1">
        <f>IF('Ēnojuma attālumi līdz 1460m'!O18=0,,MROUND('Ēnojuma laiki bez att. ierobež.'!O18*('Ēnojuma attālumu_1460m_punkti'!Q18/100),TIME(0,1,0)))</f>
        <v>0</v>
      </c>
      <c r="R18" s="1">
        <f>IF('Ēnojuma attālumi līdz 1460m'!P18=0,,MROUND('Ēnojuma laiki bez att. ierobež.'!P18*('Ēnojuma attālumu_1460m_punkti'!R18/100),TIME(0,1,0)))</f>
        <v>0</v>
      </c>
    </row>
    <row r="19" spans="1:18" x14ac:dyDescent="0.45">
      <c r="A19" s="4">
        <f t="shared" si="0"/>
        <v>0</v>
      </c>
      <c r="B19" s="12">
        <f>IF('Ēnojuma attālumu_1460m_punkti'!B19=0,,'Ēnojuma attālumu_1460m_punkti'!B19)</f>
        <v>0</v>
      </c>
      <c r="C19" s="12">
        <f t="shared" si="2"/>
        <v>0</v>
      </c>
      <c r="D19" s="16">
        <f t="shared" si="1"/>
        <v>0</v>
      </c>
      <c r="E19" s="20" t="s">
        <v>270</v>
      </c>
      <c r="F19" s="1">
        <f>IF('Ēnojuma attālumi līdz 1460m'!D19=0,,MROUND('Ēnojuma laiki bez att. ierobež.'!D19*('Ēnojuma attālumu_1460m_punkti'!F19/100),TIME(0,1,0)))</f>
        <v>0</v>
      </c>
      <c r="G19" s="1">
        <f>IF('Ēnojuma attālumi līdz 1460m'!E19=0,,MROUND('Ēnojuma laiki bez att. ierobež.'!E19*('Ēnojuma attālumu_1460m_punkti'!G19/100),TIME(0,1,0)))</f>
        <v>0</v>
      </c>
      <c r="H19" s="1">
        <f>IF('Ēnojuma attālumi līdz 1460m'!F19=0,,MROUND('Ēnojuma laiki bez att. ierobež.'!F19*('Ēnojuma attālumu_1460m_punkti'!H19/100),TIME(0,1,0)))</f>
        <v>0</v>
      </c>
      <c r="I19" s="1">
        <f>IF('Ēnojuma attālumi līdz 1460m'!G19=0,,MROUND('Ēnojuma laiki bez att. ierobež.'!G19*('Ēnojuma attālumu_1460m_punkti'!I19/100),TIME(0,1,0)))</f>
        <v>0</v>
      </c>
      <c r="J19" s="1">
        <f>IF('Ēnojuma attālumi līdz 1460m'!H19=0,,MROUND('Ēnojuma laiki bez att. ierobež.'!H19*('Ēnojuma attālumu_1460m_punkti'!J19/100),TIME(0,1,0)))</f>
        <v>0</v>
      </c>
      <c r="K19" s="1">
        <f>IF('Ēnojuma attālumi līdz 1460m'!I19=0,,MROUND('Ēnojuma laiki bez att. ierobež.'!I19*('Ēnojuma attālumu_1460m_punkti'!K19/100),TIME(0,1,0)))</f>
        <v>0</v>
      </c>
      <c r="L19" s="1">
        <f>IF('Ēnojuma attālumi līdz 1460m'!J19=0,,MROUND('Ēnojuma laiki bez att. ierobež.'!J19*('Ēnojuma attālumu_1460m_punkti'!L19/100),TIME(0,1,0)))</f>
        <v>0</v>
      </c>
      <c r="M19" s="1">
        <f>IF('Ēnojuma attālumi līdz 1460m'!K19=0,,MROUND('Ēnojuma laiki bez att. ierobež.'!K19*('Ēnojuma attālumu_1460m_punkti'!M19/100),TIME(0,1,0)))</f>
        <v>0</v>
      </c>
      <c r="N19" s="1">
        <f>IF('Ēnojuma attālumi līdz 1460m'!L19=0,,MROUND('Ēnojuma laiki bez att. ierobež.'!L19*('Ēnojuma attālumu_1460m_punkti'!N19/100),TIME(0,1,0)))</f>
        <v>0</v>
      </c>
      <c r="O19" s="1">
        <f>IF('Ēnojuma attālumi līdz 1460m'!M19=0,,MROUND('Ēnojuma laiki bez att. ierobež.'!M19*('Ēnojuma attālumu_1460m_punkti'!O19/100),TIME(0,1,0)))</f>
        <v>0</v>
      </c>
      <c r="P19" s="1">
        <f>IF('Ēnojuma attālumi līdz 1460m'!N19=0,,MROUND('Ēnojuma laiki bez att. ierobež.'!N19*('Ēnojuma attālumu_1460m_punkti'!P19/100),TIME(0,1,0)))</f>
        <v>0</v>
      </c>
      <c r="Q19" s="1">
        <f>IF('Ēnojuma attālumi līdz 1460m'!O19=0,,MROUND('Ēnojuma laiki bez att. ierobež.'!O19*('Ēnojuma attālumu_1460m_punkti'!Q19/100),TIME(0,1,0)))</f>
        <v>0</v>
      </c>
      <c r="R19" s="1">
        <f>IF('Ēnojuma attālumi līdz 1460m'!P19=0,,MROUND('Ēnojuma laiki bez att. ierobež.'!P19*('Ēnojuma attālumu_1460m_punkti'!R19/100),TIME(0,1,0)))</f>
        <v>0</v>
      </c>
    </row>
    <row r="20" spans="1:18" x14ac:dyDescent="0.45">
      <c r="A20" s="4">
        <f t="shared" si="0"/>
        <v>0</v>
      </c>
      <c r="B20" s="12">
        <f>IF('Ēnojuma attālumu_1460m_punkti'!B20=0,,'Ēnojuma attālumu_1460m_punkti'!B20)</f>
        <v>0</v>
      </c>
      <c r="C20" s="12">
        <f t="shared" si="2"/>
        <v>0</v>
      </c>
      <c r="D20" s="16">
        <f t="shared" si="1"/>
        <v>0</v>
      </c>
      <c r="E20" s="20" t="s">
        <v>271</v>
      </c>
      <c r="F20" s="1">
        <f>IF('Ēnojuma attālumi līdz 1460m'!D20=0,,MROUND('Ēnojuma laiki bez att. ierobež.'!D20*('Ēnojuma attālumu_1460m_punkti'!F20/100),TIME(0,1,0)))</f>
        <v>0</v>
      </c>
      <c r="G20" s="1">
        <f>IF('Ēnojuma attālumi līdz 1460m'!E20=0,,MROUND('Ēnojuma laiki bez att. ierobež.'!E20*('Ēnojuma attālumu_1460m_punkti'!G20/100),TIME(0,1,0)))</f>
        <v>0</v>
      </c>
      <c r="H20" s="1">
        <f>IF('Ēnojuma attālumi līdz 1460m'!F20=0,,MROUND('Ēnojuma laiki bez att. ierobež.'!F20*('Ēnojuma attālumu_1460m_punkti'!H20/100),TIME(0,1,0)))</f>
        <v>0</v>
      </c>
      <c r="I20" s="1">
        <f>IF('Ēnojuma attālumi līdz 1460m'!G20=0,,MROUND('Ēnojuma laiki bez att. ierobež.'!G20*('Ēnojuma attālumu_1460m_punkti'!I20/100),TIME(0,1,0)))</f>
        <v>0</v>
      </c>
      <c r="J20" s="1">
        <f>IF('Ēnojuma attālumi līdz 1460m'!H20=0,,MROUND('Ēnojuma laiki bez att. ierobež.'!H20*('Ēnojuma attālumu_1460m_punkti'!J20/100),TIME(0,1,0)))</f>
        <v>0</v>
      </c>
      <c r="K20" s="1">
        <f>IF('Ēnojuma attālumi līdz 1460m'!I20=0,,MROUND('Ēnojuma laiki bez att. ierobež.'!I20*('Ēnojuma attālumu_1460m_punkti'!K20/100),TIME(0,1,0)))</f>
        <v>0</v>
      </c>
      <c r="L20" s="1">
        <f>IF('Ēnojuma attālumi līdz 1460m'!J20=0,,MROUND('Ēnojuma laiki bez att. ierobež.'!J20*('Ēnojuma attālumu_1460m_punkti'!L20/100),TIME(0,1,0)))</f>
        <v>0</v>
      </c>
      <c r="M20" s="1">
        <f>IF('Ēnojuma attālumi līdz 1460m'!K20=0,,MROUND('Ēnojuma laiki bez att. ierobež.'!K20*('Ēnojuma attālumu_1460m_punkti'!M20/100),TIME(0,1,0)))</f>
        <v>0</v>
      </c>
      <c r="N20" s="1">
        <f>IF('Ēnojuma attālumi līdz 1460m'!L20=0,,MROUND('Ēnojuma laiki bez att. ierobež.'!L20*('Ēnojuma attālumu_1460m_punkti'!N20/100),TIME(0,1,0)))</f>
        <v>0</v>
      </c>
      <c r="O20" s="1">
        <f>IF('Ēnojuma attālumi līdz 1460m'!M20=0,,MROUND('Ēnojuma laiki bez att. ierobež.'!M20*('Ēnojuma attālumu_1460m_punkti'!O20/100),TIME(0,1,0)))</f>
        <v>0</v>
      </c>
      <c r="P20" s="1">
        <f>IF('Ēnojuma attālumi līdz 1460m'!N20=0,,MROUND('Ēnojuma laiki bez att. ierobež.'!N20*('Ēnojuma attālumu_1460m_punkti'!P20/100),TIME(0,1,0)))</f>
        <v>0</v>
      </c>
      <c r="Q20" s="1">
        <f>IF('Ēnojuma attālumi līdz 1460m'!O20=0,,MROUND('Ēnojuma laiki bez att. ierobež.'!O20*('Ēnojuma attālumu_1460m_punkti'!Q20/100),TIME(0,1,0)))</f>
        <v>0</v>
      </c>
      <c r="R20" s="1">
        <f>IF('Ēnojuma attālumi līdz 1460m'!P20=0,,MROUND('Ēnojuma laiki bez att. ierobež.'!P20*('Ēnojuma attālumu_1460m_punkti'!R20/100),TIME(0,1,0)))</f>
        <v>0</v>
      </c>
    </row>
    <row r="21" spans="1:18" x14ac:dyDescent="0.45">
      <c r="A21" s="4">
        <f t="shared" si="0"/>
        <v>0</v>
      </c>
      <c r="B21" s="12">
        <f>IF('Ēnojuma attālumu_1460m_punkti'!B21=0,,'Ēnojuma attālumu_1460m_punkti'!B21)</f>
        <v>0</v>
      </c>
      <c r="C21" s="12">
        <f t="shared" si="2"/>
        <v>0</v>
      </c>
      <c r="D21" s="16">
        <f t="shared" si="1"/>
        <v>0</v>
      </c>
      <c r="E21" s="20" t="s">
        <v>66</v>
      </c>
      <c r="F21" s="1">
        <f>IF('Ēnojuma attālumi līdz 1460m'!D21=0,,MROUND('Ēnojuma laiki bez att. ierobež.'!D21*('Ēnojuma attālumu_1460m_punkti'!F21/100),TIME(0,1,0)))</f>
        <v>0</v>
      </c>
      <c r="G21" s="1">
        <f>IF('Ēnojuma attālumi līdz 1460m'!E21=0,,MROUND('Ēnojuma laiki bez att. ierobež.'!E21*('Ēnojuma attālumu_1460m_punkti'!G21/100),TIME(0,1,0)))</f>
        <v>0</v>
      </c>
      <c r="H21" s="1">
        <f>IF('Ēnojuma attālumi līdz 1460m'!F21=0,,MROUND('Ēnojuma laiki bez att. ierobež.'!F21*('Ēnojuma attālumu_1460m_punkti'!H21/100),TIME(0,1,0)))</f>
        <v>0</v>
      </c>
      <c r="I21" s="1">
        <f>IF('Ēnojuma attālumi līdz 1460m'!G21=0,,MROUND('Ēnojuma laiki bez att. ierobež.'!G21*('Ēnojuma attālumu_1460m_punkti'!I21/100),TIME(0,1,0)))</f>
        <v>0</v>
      </c>
      <c r="J21" s="1">
        <f>IF('Ēnojuma attālumi līdz 1460m'!H21=0,,MROUND('Ēnojuma laiki bez att. ierobež.'!H21*('Ēnojuma attālumu_1460m_punkti'!J21/100),TIME(0,1,0)))</f>
        <v>0</v>
      </c>
      <c r="K21" s="1">
        <f>IF('Ēnojuma attālumi līdz 1460m'!I21=0,,MROUND('Ēnojuma laiki bez att. ierobež.'!I21*('Ēnojuma attālumu_1460m_punkti'!K21/100),TIME(0,1,0)))</f>
        <v>0</v>
      </c>
      <c r="L21" s="1">
        <f>IF('Ēnojuma attālumi līdz 1460m'!J21=0,,MROUND('Ēnojuma laiki bez att. ierobež.'!J21*('Ēnojuma attālumu_1460m_punkti'!L21/100),TIME(0,1,0)))</f>
        <v>0</v>
      </c>
      <c r="M21" s="1">
        <f>IF('Ēnojuma attālumi līdz 1460m'!K21=0,,MROUND('Ēnojuma laiki bez att. ierobež.'!K21*('Ēnojuma attālumu_1460m_punkti'!M21/100),TIME(0,1,0)))</f>
        <v>0</v>
      </c>
      <c r="N21" s="1">
        <f>IF('Ēnojuma attālumi līdz 1460m'!L21=0,,MROUND('Ēnojuma laiki bez att. ierobež.'!L21*('Ēnojuma attālumu_1460m_punkti'!N21/100),TIME(0,1,0)))</f>
        <v>0</v>
      </c>
      <c r="O21" s="1">
        <f>IF('Ēnojuma attālumi līdz 1460m'!M21=0,,MROUND('Ēnojuma laiki bez att. ierobež.'!M21*('Ēnojuma attālumu_1460m_punkti'!O21/100),TIME(0,1,0)))</f>
        <v>0</v>
      </c>
      <c r="P21" s="1">
        <f>IF('Ēnojuma attālumi līdz 1460m'!N21=0,,MROUND('Ēnojuma laiki bez att. ierobež.'!N21*('Ēnojuma attālumu_1460m_punkti'!P21/100),TIME(0,1,0)))</f>
        <v>0</v>
      </c>
      <c r="Q21" s="1">
        <f>IF('Ēnojuma attālumi līdz 1460m'!O21=0,,MROUND('Ēnojuma laiki bez att. ierobež.'!O21*('Ēnojuma attālumu_1460m_punkti'!Q21/100),TIME(0,1,0)))</f>
        <v>0</v>
      </c>
      <c r="R21" s="1">
        <f>IF('Ēnojuma attālumi līdz 1460m'!P21=0,,MROUND('Ēnojuma laiki bez att. ierobež.'!P21*('Ēnojuma attālumu_1460m_punkti'!R21/100),TIME(0,1,0)))</f>
        <v>0</v>
      </c>
    </row>
    <row r="22" spans="1:18" x14ac:dyDescent="0.45">
      <c r="A22" s="4">
        <f t="shared" si="0"/>
        <v>0</v>
      </c>
      <c r="B22" s="12">
        <f>IF('Ēnojuma attālumu_1460m_punkti'!B22=0,,'Ēnojuma attālumu_1460m_punkti'!B22)</f>
        <v>0</v>
      </c>
      <c r="C22" s="12">
        <f t="shared" si="2"/>
        <v>0</v>
      </c>
      <c r="D22" s="16">
        <f t="shared" si="1"/>
        <v>0</v>
      </c>
      <c r="E22" s="20" t="s">
        <v>67</v>
      </c>
      <c r="F22" s="1">
        <f>IF('Ēnojuma attālumi līdz 1460m'!D22=0,,MROUND('Ēnojuma laiki bez att. ierobež.'!D22*('Ēnojuma attālumu_1460m_punkti'!F22/100),TIME(0,1,0)))</f>
        <v>0</v>
      </c>
      <c r="G22" s="1">
        <f>IF('Ēnojuma attālumi līdz 1460m'!E22=0,,MROUND('Ēnojuma laiki bez att. ierobež.'!E22*('Ēnojuma attālumu_1460m_punkti'!G22/100),TIME(0,1,0)))</f>
        <v>0</v>
      </c>
      <c r="H22" s="1">
        <f>IF('Ēnojuma attālumi līdz 1460m'!F22=0,,MROUND('Ēnojuma laiki bez att. ierobež.'!F22*('Ēnojuma attālumu_1460m_punkti'!H22/100),TIME(0,1,0)))</f>
        <v>0</v>
      </c>
      <c r="I22" s="1">
        <f>IF('Ēnojuma attālumi līdz 1460m'!G22=0,,MROUND('Ēnojuma laiki bez att. ierobež.'!G22*('Ēnojuma attālumu_1460m_punkti'!I22/100),TIME(0,1,0)))</f>
        <v>0</v>
      </c>
      <c r="J22" s="1">
        <f>IF('Ēnojuma attālumi līdz 1460m'!H22=0,,MROUND('Ēnojuma laiki bez att. ierobež.'!H22*('Ēnojuma attālumu_1460m_punkti'!J22/100),TIME(0,1,0)))</f>
        <v>0</v>
      </c>
      <c r="K22" s="1">
        <f>IF('Ēnojuma attālumi līdz 1460m'!I22=0,,MROUND('Ēnojuma laiki bez att. ierobež.'!I22*('Ēnojuma attālumu_1460m_punkti'!K22/100),TIME(0,1,0)))</f>
        <v>0</v>
      </c>
      <c r="L22" s="1">
        <f>IF('Ēnojuma attālumi līdz 1460m'!J22=0,,MROUND('Ēnojuma laiki bez att. ierobež.'!J22*('Ēnojuma attālumu_1460m_punkti'!L22/100),TIME(0,1,0)))</f>
        <v>0</v>
      </c>
      <c r="M22" s="1">
        <f>IF('Ēnojuma attālumi līdz 1460m'!K22=0,,MROUND('Ēnojuma laiki bez att. ierobež.'!K22*('Ēnojuma attālumu_1460m_punkti'!M22/100),TIME(0,1,0)))</f>
        <v>0</v>
      </c>
      <c r="N22" s="1">
        <f>IF('Ēnojuma attālumi līdz 1460m'!L22=0,,MROUND('Ēnojuma laiki bez att. ierobež.'!L22*('Ēnojuma attālumu_1460m_punkti'!N22/100),TIME(0,1,0)))</f>
        <v>0</v>
      </c>
      <c r="O22" s="1">
        <f>IF('Ēnojuma attālumi līdz 1460m'!M22=0,,MROUND('Ēnojuma laiki bez att. ierobež.'!M22*('Ēnojuma attālumu_1460m_punkti'!O22/100),TIME(0,1,0)))</f>
        <v>0</v>
      </c>
      <c r="P22" s="1">
        <f>IF('Ēnojuma attālumi līdz 1460m'!N22=0,,MROUND('Ēnojuma laiki bez att. ierobež.'!N22*('Ēnojuma attālumu_1460m_punkti'!P22/100),TIME(0,1,0)))</f>
        <v>0</v>
      </c>
      <c r="Q22" s="1">
        <f>IF('Ēnojuma attālumi līdz 1460m'!O22=0,,MROUND('Ēnojuma laiki bez att. ierobež.'!O22*('Ēnojuma attālumu_1460m_punkti'!Q22/100),TIME(0,1,0)))</f>
        <v>0</v>
      </c>
      <c r="R22" s="1">
        <f>IF('Ēnojuma attālumi līdz 1460m'!P22=0,,MROUND('Ēnojuma laiki bez att. ierobež.'!P22*('Ēnojuma attālumu_1460m_punkti'!R22/100),TIME(0,1,0)))</f>
        <v>0</v>
      </c>
    </row>
    <row r="23" spans="1:18" x14ac:dyDescent="0.45">
      <c r="A23" s="4">
        <f t="shared" si="0"/>
        <v>0</v>
      </c>
      <c r="B23" s="12">
        <f>IF('Ēnojuma attālumu_1460m_punkti'!B23=0,,'Ēnojuma attālumu_1460m_punkti'!B23)</f>
        <v>0</v>
      </c>
      <c r="C23" s="12">
        <f t="shared" si="2"/>
        <v>0</v>
      </c>
      <c r="D23" s="16">
        <f t="shared" si="1"/>
        <v>0</v>
      </c>
      <c r="E23" s="20" t="s">
        <v>272</v>
      </c>
      <c r="F23" s="1">
        <f>IF('Ēnojuma attālumi līdz 1460m'!D23=0,,MROUND('Ēnojuma laiki bez att. ierobež.'!D23*('Ēnojuma attālumu_1460m_punkti'!F23/100),TIME(0,1,0)))</f>
        <v>0</v>
      </c>
      <c r="G23" s="1">
        <f>IF('Ēnojuma attālumi līdz 1460m'!E23=0,,MROUND('Ēnojuma laiki bez att. ierobež.'!E23*('Ēnojuma attālumu_1460m_punkti'!G23/100),TIME(0,1,0)))</f>
        <v>0</v>
      </c>
      <c r="H23" s="1">
        <f>IF('Ēnojuma attālumi līdz 1460m'!F23=0,,MROUND('Ēnojuma laiki bez att. ierobež.'!F23*('Ēnojuma attālumu_1460m_punkti'!H23/100),TIME(0,1,0)))</f>
        <v>0</v>
      </c>
      <c r="I23" s="1">
        <f>IF('Ēnojuma attālumi līdz 1460m'!G23=0,,MROUND('Ēnojuma laiki bez att. ierobež.'!G23*('Ēnojuma attālumu_1460m_punkti'!I23/100),TIME(0,1,0)))</f>
        <v>0</v>
      </c>
      <c r="J23" s="1">
        <f>IF('Ēnojuma attālumi līdz 1460m'!H23=0,,MROUND('Ēnojuma laiki bez att. ierobež.'!H23*('Ēnojuma attālumu_1460m_punkti'!J23/100),TIME(0,1,0)))</f>
        <v>0</v>
      </c>
      <c r="K23" s="1">
        <f>IF('Ēnojuma attālumi līdz 1460m'!I23=0,,MROUND('Ēnojuma laiki bez att. ierobež.'!I23*('Ēnojuma attālumu_1460m_punkti'!K23/100),TIME(0,1,0)))</f>
        <v>0</v>
      </c>
      <c r="L23" s="1">
        <f>IF('Ēnojuma attālumi līdz 1460m'!J23=0,,MROUND('Ēnojuma laiki bez att. ierobež.'!J23*('Ēnojuma attālumu_1460m_punkti'!L23/100),TIME(0,1,0)))</f>
        <v>0</v>
      </c>
      <c r="M23" s="1">
        <f>IF('Ēnojuma attālumi līdz 1460m'!K23=0,,MROUND('Ēnojuma laiki bez att. ierobež.'!K23*('Ēnojuma attālumu_1460m_punkti'!M23/100),TIME(0,1,0)))</f>
        <v>0</v>
      </c>
      <c r="N23" s="1">
        <f>IF('Ēnojuma attālumi līdz 1460m'!L23=0,,MROUND('Ēnojuma laiki bez att. ierobež.'!L23*('Ēnojuma attālumu_1460m_punkti'!N23/100),TIME(0,1,0)))</f>
        <v>0</v>
      </c>
      <c r="O23" s="1">
        <f>IF('Ēnojuma attālumi līdz 1460m'!M23=0,,MROUND('Ēnojuma laiki bez att. ierobež.'!M23*('Ēnojuma attālumu_1460m_punkti'!O23/100),TIME(0,1,0)))</f>
        <v>0</v>
      </c>
      <c r="P23" s="1">
        <f>IF('Ēnojuma attālumi līdz 1460m'!N23=0,,MROUND('Ēnojuma laiki bez att. ierobež.'!N23*('Ēnojuma attālumu_1460m_punkti'!P23/100),TIME(0,1,0)))</f>
        <v>0</v>
      </c>
      <c r="Q23" s="1">
        <f>IF('Ēnojuma attālumi līdz 1460m'!O23=0,,MROUND('Ēnojuma laiki bez att. ierobež.'!O23*('Ēnojuma attālumu_1460m_punkti'!Q23/100),TIME(0,1,0)))</f>
        <v>0</v>
      </c>
      <c r="R23" s="1">
        <f>IF('Ēnojuma attālumi līdz 1460m'!P23=0,,MROUND('Ēnojuma laiki bez att. ierobež.'!P23*('Ēnojuma attālumu_1460m_punkti'!R23/100),TIME(0,1,0)))</f>
        <v>0</v>
      </c>
    </row>
    <row r="24" spans="1:18" x14ac:dyDescent="0.45">
      <c r="A24" s="4">
        <f t="shared" si="0"/>
        <v>0</v>
      </c>
      <c r="B24" s="12">
        <f>IF('Ēnojuma attālumu_1460m_punkti'!B24=0,,'Ēnojuma attālumu_1460m_punkti'!B24)</f>
        <v>0</v>
      </c>
      <c r="C24" s="12">
        <f t="shared" si="2"/>
        <v>0</v>
      </c>
      <c r="D24" s="16">
        <f t="shared" si="1"/>
        <v>0</v>
      </c>
      <c r="E24" s="20" t="s">
        <v>273</v>
      </c>
      <c r="F24" s="1">
        <f>IF('Ēnojuma attālumi līdz 1460m'!D24=0,,MROUND('Ēnojuma laiki bez att. ierobež.'!D24*('Ēnojuma attālumu_1460m_punkti'!F24/100),TIME(0,1,0)))</f>
        <v>0</v>
      </c>
      <c r="G24" s="1">
        <f>IF('Ēnojuma attālumi līdz 1460m'!E24=0,,MROUND('Ēnojuma laiki bez att. ierobež.'!E24*('Ēnojuma attālumu_1460m_punkti'!G24/100),TIME(0,1,0)))</f>
        <v>0</v>
      </c>
      <c r="H24" s="1">
        <f>IF('Ēnojuma attālumi līdz 1460m'!F24=0,,MROUND('Ēnojuma laiki bez att. ierobež.'!F24*('Ēnojuma attālumu_1460m_punkti'!H24/100),TIME(0,1,0)))</f>
        <v>0</v>
      </c>
      <c r="I24" s="1">
        <f>IF('Ēnojuma attālumi līdz 1460m'!G24=0,,MROUND('Ēnojuma laiki bez att. ierobež.'!G24*('Ēnojuma attālumu_1460m_punkti'!I24/100),TIME(0,1,0)))</f>
        <v>0</v>
      </c>
      <c r="J24" s="1">
        <f>IF('Ēnojuma attālumi līdz 1460m'!H24=0,,MROUND('Ēnojuma laiki bez att. ierobež.'!H24*('Ēnojuma attālumu_1460m_punkti'!J24/100),TIME(0,1,0)))</f>
        <v>0</v>
      </c>
      <c r="K24" s="1">
        <f>IF('Ēnojuma attālumi līdz 1460m'!I24=0,,MROUND('Ēnojuma laiki bez att. ierobež.'!I24*('Ēnojuma attālumu_1460m_punkti'!K24/100),TIME(0,1,0)))</f>
        <v>0</v>
      </c>
      <c r="L24" s="1">
        <f>IF('Ēnojuma attālumi līdz 1460m'!J24=0,,MROUND('Ēnojuma laiki bez att. ierobež.'!J24*('Ēnojuma attālumu_1460m_punkti'!L24/100),TIME(0,1,0)))</f>
        <v>0</v>
      </c>
      <c r="M24" s="1">
        <f>IF('Ēnojuma attālumi līdz 1460m'!K24=0,,MROUND('Ēnojuma laiki bez att. ierobež.'!K24*('Ēnojuma attālumu_1460m_punkti'!M24/100),TIME(0,1,0)))</f>
        <v>0</v>
      </c>
      <c r="N24" s="1">
        <f>IF('Ēnojuma attālumi līdz 1460m'!L24=0,,MROUND('Ēnojuma laiki bez att. ierobež.'!L24*('Ēnojuma attālumu_1460m_punkti'!N24/100),TIME(0,1,0)))</f>
        <v>0</v>
      </c>
      <c r="O24" s="1">
        <f>IF('Ēnojuma attālumi līdz 1460m'!M24=0,,MROUND('Ēnojuma laiki bez att. ierobež.'!M24*('Ēnojuma attālumu_1460m_punkti'!O24/100),TIME(0,1,0)))</f>
        <v>0</v>
      </c>
      <c r="P24" s="1">
        <f>IF('Ēnojuma attālumi līdz 1460m'!N24=0,,MROUND('Ēnojuma laiki bez att. ierobež.'!N24*('Ēnojuma attālumu_1460m_punkti'!P24/100),TIME(0,1,0)))</f>
        <v>0</v>
      </c>
      <c r="Q24" s="1">
        <f>IF('Ēnojuma attālumi līdz 1460m'!O24=0,,MROUND('Ēnojuma laiki bez att. ierobež.'!O24*('Ēnojuma attālumu_1460m_punkti'!Q24/100),TIME(0,1,0)))</f>
        <v>0</v>
      </c>
      <c r="R24" s="1">
        <f>IF('Ēnojuma attālumi līdz 1460m'!P24=0,,MROUND('Ēnojuma laiki bez att. ierobež.'!P24*('Ēnojuma attālumu_1460m_punkti'!R24/100),TIME(0,1,0)))</f>
        <v>0</v>
      </c>
    </row>
    <row r="25" spans="1:18" x14ac:dyDescent="0.45">
      <c r="A25" s="4">
        <f t="shared" si="0"/>
        <v>2</v>
      </c>
      <c r="B25" s="12">
        <f>IF('Ēnojuma attālumu_1460m_punkti'!B25=0,,'Ēnojuma attālumu_1460m_punkti'!B25)</f>
        <v>54.45697870135146</v>
      </c>
      <c r="C25" s="12">
        <f t="shared" si="2"/>
        <v>27.22848935067573</v>
      </c>
      <c r="D25" s="16">
        <f t="shared" si="1"/>
        <v>4.5833333333333337E-2</v>
      </c>
      <c r="E25" s="20" t="s">
        <v>70</v>
      </c>
      <c r="F25" s="1">
        <f>IF('Ēnojuma attālumi līdz 1460m'!D25=0,,MROUND('Ēnojuma laiki bez att. ierobež.'!D25*('Ēnojuma attālumu_1460m_punkti'!F25/100),TIME(0,1,0)))</f>
        <v>0</v>
      </c>
      <c r="G25" s="1">
        <f>IF('Ēnojuma attālumi līdz 1460m'!E25=0,,MROUND('Ēnojuma laiki bez att. ierobež.'!E25*('Ēnojuma attālumu_1460m_punkti'!G25/100),TIME(0,1,0)))</f>
        <v>0</v>
      </c>
      <c r="H25" s="1">
        <f>IF('Ēnojuma attālumi līdz 1460m'!F25=0,,MROUND('Ēnojuma laiki bez att. ierobež.'!F25*('Ēnojuma attālumu_1460m_punkti'!H25/100),TIME(0,1,0)))</f>
        <v>9.7222222222222224E-3</v>
      </c>
      <c r="I25" s="1">
        <f>IF('Ēnojuma attālumi līdz 1460m'!G25=0,,MROUND('Ēnojuma laiki bez att. ierobež.'!G25*('Ēnojuma attālumu_1460m_punkti'!I25/100),TIME(0,1,0)))</f>
        <v>0</v>
      </c>
      <c r="J25" s="1">
        <f>IF('Ēnojuma attālumi līdz 1460m'!H25=0,,MROUND('Ēnojuma laiki bez att. ierobež.'!H25*('Ēnojuma attālumu_1460m_punkti'!J25/100),TIME(0,1,0)))</f>
        <v>0</v>
      </c>
      <c r="K25" s="1">
        <f>IF('Ēnojuma attālumi līdz 1460m'!I25=0,,MROUND('Ēnojuma laiki bez att. ierobež.'!I25*('Ēnojuma attālumu_1460m_punkti'!K25/100),TIME(0,1,0)))</f>
        <v>0</v>
      </c>
      <c r="L25" s="1">
        <f>IF('Ēnojuma attālumi līdz 1460m'!J25=0,,MROUND('Ēnojuma laiki bez att. ierobež.'!J25*('Ēnojuma attālumu_1460m_punkti'!L25/100),TIME(0,1,0)))</f>
        <v>0</v>
      </c>
      <c r="M25" s="1">
        <f>IF('Ēnojuma attālumi līdz 1460m'!K25=0,,MROUND('Ēnojuma laiki bez att. ierobež.'!K25*('Ēnojuma attālumu_1460m_punkti'!M25/100),TIME(0,1,0)))</f>
        <v>0</v>
      </c>
      <c r="N25" s="1">
        <f>IF('Ēnojuma attālumi līdz 1460m'!L25=0,,MROUND('Ēnojuma laiki bez att. ierobež.'!L25*('Ēnojuma attālumu_1460m_punkti'!N25/100),TIME(0,1,0)))</f>
        <v>0</v>
      </c>
      <c r="O25" s="1">
        <f>IF('Ēnojuma attālumi līdz 1460m'!M25=0,,MROUND('Ēnojuma laiki bez att. ierobež.'!M25*('Ēnojuma attālumu_1460m_punkti'!O25/100),TIME(0,1,0)))</f>
        <v>0</v>
      </c>
      <c r="P25" s="1">
        <f>IF('Ēnojuma attālumi līdz 1460m'!N25=0,,MROUND('Ēnojuma laiki bez att. ierobež.'!N25*('Ēnojuma attālumu_1460m_punkti'!P25/100),TIME(0,1,0)))</f>
        <v>0</v>
      </c>
      <c r="Q25" s="1">
        <f>IF('Ēnojuma attālumi līdz 1460m'!O25=0,,MROUND('Ēnojuma laiki bez att. ierobež.'!O25*('Ēnojuma attālumu_1460m_punkti'!Q25/100),TIME(0,1,0)))</f>
        <v>0</v>
      </c>
      <c r="R25" s="1">
        <f>IF('Ēnojuma attālumi līdz 1460m'!P25=0,,MROUND('Ēnojuma laiki bez att. ierobež.'!P25*('Ēnojuma attālumu_1460m_punkti'!R25/100),TIME(0,1,0)))</f>
        <v>3.6111111111111115E-2</v>
      </c>
    </row>
    <row r="26" spans="1:18" x14ac:dyDescent="0.45">
      <c r="A26" s="4">
        <f t="shared" si="0"/>
        <v>2</v>
      </c>
      <c r="B26" s="12">
        <f>IF('Ēnojuma attālumu_1460m_punkti'!B26=0,,'Ēnojuma attālumu_1460m_punkti'!B26)</f>
        <v>102.49276062335591</v>
      </c>
      <c r="C26" s="12">
        <f t="shared" si="2"/>
        <v>51.246380311677953</v>
      </c>
      <c r="D26" s="27">
        <f t="shared" si="1"/>
        <v>1.1500000000000001</v>
      </c>
      <c r="E26" s="20" t="s">
        <v>71</v>
      </c>
      <c r="F26" s="1">
        <f>IF('Ēnojuma attālumi līdz 1460m'!D26=0,,MROUND('Ēnojuma laiki bez att. ierobež.'!D26*('Ēnojuma attālumu_1460m_punkti'!F26/100),TIME(0,1,0)))</f>
        <v>2.7083333333333334E-2</v>
      </c>
      <c r="G26" s="1">
        <f>IF('Ēnojuma attālumi līdz 1460m'!E26=0,,MROUND('Ēnojuma laiki bez att. ierobež.'!E26*('Ēnojuma attālumu_1460m_punkti'!G26/100),TIME(0,1,0)))</f>
        <v>1.1229166666666668</v>
      </c>
      <c r="H26" s="1">
        <f>IF('Ēnojuma attālumi līdz 1460m'!F26=0,,MROUND('Ēnojuma laiki bez att. ierobež.'!F26*('Ēnojuma attālumu_1460m_punkti'!H26/100),TIME(0,1,0)))</f>
        <v>0</v>
      </c>
      <c r="I26" s="1">
        <f>IF('Ēnojuma attālumi līdz 1460m'!G26=0,,MROUND('Ēnojuma laiki bez att. ierobež.'!G26*('Ēnojuma attālumu_1460m_punkti'!I26/100),TIME(0,1,0)))</f>
        <v>0</v>
      </c>
      <c r="J26" s="1">
        <f>IF('Ēnojuma attālumi līdz 1460m'!H26=0,,MROUND('Ēnojuma laiki bez att. ierobež.'!H26*('Ēnojuma attālumu_1460m_punkti'!J26/100),TIME(0,1,0)))</f>
        <v>0</v>
      </c>
      <c r="K26" s="1">
        <f>IF('Ēnojuma attālumi līdz 1460m'!I26=0,,MROUND('Ēnojuma laiki bez att. ierobež.'!I26*('Ēnojuma attālumu_1460m_punkti'!K26/100),TIME(0,1,0)))</f>
        <v>0</v>
      </c>
      <c r="L26" s="1">
        <f>IF('Ēnojuma attālumi līdz 1460m'!J26=0,,MROUND('Ēnojuma laiki bez att. ierobež.'!J26*('Ēnojuma attālumu_1460m_punkti'!L26/100),TIME(0,1,0)))</f>
        <v>0</v>
      </c>
      <c r="M26" s="1">
        <f>IF('Ēnojuma attālumi līdz 1460m'!K26=0,,MROUND('Ēnojuma laiki bez att. ierobež.'!K26*('Ēnojuma attālumu_1460m_punkti'!M26/100),TIME(0,1,0)))</f>
        <v>0</v>
      </c>
      <c r="N26" s="1">
        <f>IF('Ēnojuma attālumi līdz 1460m'!L26=0,,MROUND('Ēnojuma laiki bez att. ierobež.'!L26*('Ēnojuma attālumu_1460m_punkti'!N26/100),TIME(0,1,0)))</f>
        <v>0</v>
      </c>
      <c r="O26" s="1">
        <f>IF('Ēnojuma attālumi līdz 1460m'!M26=0,,MROUND('Ēnojuma laiki bez att. ierobež.'!M26*('Ēnojuma attālumu_1460m_punkti'!O26/100),TIME(0,1,0)))</f>
        <v>0</v>
      </c>
      <c r="P26" s="1">
        <f>IF('Ēnojuma attālumi līdz 1460m'!N26=0,,MROUND('Ēnojuma laiki bez att. ierobež.'!N26*('Ēnojuma attālumu_1460m_punkti'!P26/100),TIME(0,1,0)))</f>
        <v>0</v>
      </c>
      <c r="Q26" s="1">
        <f>IF('Ēnojuma attālumi līdz 1460m'!O26=0,,MROUND('Ēnojuma laiki bez att. ierobež.'!O26*('Ēnojuma attālumu_1460m_punkti'!Q26/100),TIME(0,1,0)))</f>
        <v>0</v>
      </c>
      <c r="R26" s="1">
        <f>IF('Ēnojuma attālumi līdz 1460m'!P26=0,,MROUND('Ēnojuma laiki bez att. ierobež.'!P26*('Ēnojuma attālumu_1460m_punkti'!R26/100),TIME(0,1,0)))</f>
        <v>0</v>
      </c>
    </row>
    <row r="27" spans="1:18" x14ac:dyDescent="0.45">
      <c r="A27" s="4">
        <f t="shared" si="0"/>
        <v>0</v>
      </c>
      <c r="B27" s="12">
        <f>IF('Ēnojuma attālumu_1460m_punkti'!B27=0,,'Ēnojuma attālumu_1460m_punkti'!B27)</f>
        <v>0</v>
      </c>
      <c r="C27" s="12">
        <f t="shared" si="2"/>
        <v>0</v>
      </c>
      <c r="D27" s="16">
        <f t="shared" si="1"/>
        <v>0</v>
      </c>
      <c r="E27" s="20" t="s">
        <v>274</v>
      </c>
      <c r="F27" s="1">
        <f>IF('Ēnojuma attālumi līdz 1460m'!D27=0,,MROUND('Ēnojuma laiki bez att. ierobež.'!D27*('Ēnojuma attālumu_1460m_punkti'!F27/100),TIME(0,1,0)))</f>
        <v>0</v>
      </c>
      <c r="G27" s="1">
        <f>IF('Ēnojuma attālumi līdz 1460m'!E27=0,,MROUND('Ēnojuma laiki bez att. ierobež.'!E27*('Ēnojuma attālumu_1460m_punkti'!G27/100),TIME(0,1,0)))</f>
        <v>0</v>
      </c>
      <c r="H27" s="1">
        <f>IF('Ēnojuma attālumi līdz 1460m'!F27=0,,MROUND('Ēnojuma laiki bez att. ierobež.'!F27*('Ēnojuma attālumu_1460m_punkti'!H27/100),TIME(0,1,0)))</f>
        <v>0</v>
      </c>
      <c r="I27" s="1">
        <f>IF('Ēnojuma attālumi līdz 1460m'!G27=0,,MROUND('Ēnojuma laiki bez att. ierobež.'!G27*('Ēnojuma attālumu_1460m_punkti'!I27/100),TIME(0,1,0)))</f>
        <v>0</v>
      </c>
      <c r="J27" s="1">
        <f>IF('Ēnojuma attālumi līdz 1460m'!H27=0,,MROUND('Ēnojuma laiki bez att. ierobež.'!H27*('Ēnojuma attālumu_1460m_punkti'!J27/100),TIME(0,1,0)))</f>
        <v>0</v>
      </c>
      <c r="K27" s="1">
        <f>IF('Ēnojuma attālumi līdz 1460m'!I27=0,,MROUND('Ēnojuma laiki bez att. ierobež.'!I27*('Ēnojuma attālumu_1460m_punkti'!K27/100),TIME(0,1,0)))</f>
        <v>0</v>
      </c>
      <c r="L27" s="1">
        <f>IF('Ēnojuma attālumi līdz 1460m'!J27=0,,MROUND('Ēnojuma laiki bez att. ierobež.'!J27*('Ēnojuma attālumu_1460m_punkti'!L27/100),TIME(0,1,0)))</f>
        <v>0</v>
      </c>
      <c r="M27" s="1">
        <f>IF('Ēnojuma attālumi līdz 1460m'!K27=0,,MROUND('Ēnojuma laiki bez att. ierobež.'!K27*('Ēnojuma attālumu_1460m_punkti'!M27/100),TIME(0,1,0)))</f>
        <v>0</v>
      </c>
      <c r="N27" s="1">
        <f>IF('Ēnojuma attālumi līdz 1460m'!L27=0,,MROUND('Ēnojuma laiki bez att. ierobež.'!L27*('Ēnojuma attālumu_1460m_punkti'!N27/100),TIME(0,1,0)))</f>
        <v>0</v>
      </c>
      <c r="O27" s="1">
        <f>IF('Ēnojuma attālumi līdz 1460m'!M27=0,,MROUND('Ēnojuma laiki bez att. ierobež.'!M27*('Ēnojuma attālumu_1460m_punkti'!O27/100),TIME(0,1,0)))</f>
        <v>0</v>
      </c>
      <c r="P27" s="1">
        <f>IF('Ēnojuma attālumi līdz 1460m'!N27=0,,MROUND('Ēnojuma laiki bez att. ierobež.'!N27*('Ēnojuma attālumu_1460m_punkti'!P27/100),TIME(0,1,0)))</f>
        <v>0</v>
      </c>
      <c r="Q27" s="1">
        <f>IF('Ēnojuma attālumi līdz 1460m'!O27=0,,MROUND('Ēnojuma laiki bez att. ierobež.'!O27*('Ēnojuma attālumu_1460m_punkti'!Q27/100),TIME(0,1,0)))</f>
        <v>0</v>
      </c>
      <c r="R27" s="1">
        <f>IF('Ēnojuma attālumi līdz 1460m'!P27=0,,MROUND('Ēnojuma laiki bez att. ierobež.'!P27*('Ēnojuma attālumu_1460m_punkti'!R27/100),TIME(0,1,0)))</f>
        <v>0</v>
      </c>
    </row>
    <row r="28" spans="1:18" x14ac:dyDescent="0.45">
      <c r="A28" s="4">
        <f t="shared" si="0"/>
        <v>0</v>
      </c>
      <c r="B28" s="12">
        <f>IF('Ēnojuma attālumu_1460m_punkti'!B28=0,,'Ēnojuma attālumu_1460m_punkti'!B28)</f>
        <v>0</v>
      </c>
      <c r="C28" s="12">
        <f t="shared" si="2"/>
        <v>0</v>
      </c>
      <c r="D28" s="16">
        <f t="shared" si="1"/>
        <v>0</v>
      </c>
      <c r="E28" s="20" t="s">
        <v>275</v>
      </c>
      <c r="F28" s="1">
        <f>IF('Ēnojuma attālumi līdz 1460m'!D28=0,,MROUND('Ēnojuma laiki bez att. ierobež.'!D28*('Ēnojuma attālumu_1460m_punkti'!F28/100),TIME(0,1,0)))</f>
        <v>0</v>
      </c>
      <c r="G28" s="1">
        <f>IF('Ēnojuma attālumi līdz 1460m'!E28=0,,MROUND('Ēnojuma laiki bez att. ierobež.'!E28*('Ēnojuma attālumu_1460m_punkti'!G28/100),TIME(0,1,0)))</f>
        <v>0</v>
      </c>
      <c r="H28" s="1">
        <f>IF('Ēnojuma attālumi līdz 1460m'!F28=0,,MROUND('Ēnojuma laiki bez att. ierobež.'!F28*('Ēnojuma attālumu_1460m_punkti'!H28/100),TIME(0,1,0)))</f>
        <v>0</v>
      </c>
      <c r="I28" s="1">
        <f>IF('Ēnojuma attālumi līdz 1460m'!G28=0,,MROUND('Ēnojuma laiki bez att. ierobež.'!G28*('Ēnojuma attālumu_1460m_punkti'!I28/100),TIME(0,1,0)))</f>
        <v>0</v>
      </c>
      <c r="J28" s="1">
        <f>IF('Ēnojuma attālumi līdz 1460m'!H28=0,,MROUND('Ēnojuma laiki bez att. ierobež.'!H28*('Ēnojuma attālumu_1460m_punkti'!J28/100),TIME(0,1,0)))</f>
        <v>0</v>
      </c>
      <c r="K28" s="1">
        <f>IF('Ēnojuma attālumi līdz 1460m'!I28=0,,MROUND('Ēnojuma laiki bez att. ierobež.'!I28*('Ēnojuma attālumu_1460m_punkti'!K28/100),TIME(0,1,0)))</f>
        <v>0</v>
      </c>
      <c r="L28" s="1">
        <f>IF('Ēnojuma attālumi līdz 1460m'!J28=0,,MROUND('Ēnojuma laiki bez att. ierobež.'!J28*('Ēnojuma attālumu_1460m_punkti'!L28/100),TIME(0,1,0)))</f>
        <v>0</v>
      </c>
      <c r="M28" s="1">
        <f>IF('Ēnojuma attālumi līdz 1460m'!K28=0,,MROUND('Ēnojuma laiki bez att. ierobež.'!K28*('Ēnojuma attālumu_1460m_punkti'!M28/100),TIME(0,1,0)))</f>
        <v>0</v>
      </c>
      <c r="N28" s="1">
        <f>IF('Ēnojuma attālumi līdz 1460m'!L28=0,,MROUND('Ēnojuma laiki bez att. ierobež.'!L28*('Ēnojuma attālumu_1460m_punkti'!N28/100),TIME(0,1,0)))</f>
        <v>0</v>
      </c>
      <c r="O28" s="1">
        <f>IF('Ēnojuma attālumi līdz 1460m'!M28=0,,MROUND('Ēnojuma laiki bez att. ierobež.'!M28*('Ēnojuma attālumu_1460m_punkti'!O28/100),TIME(0,1,0)))</f>
        <v>0</v>
      </c>
      <c r="P28" s="1">
        <f>IF('Ēnojuma attālumi līdz 1460m'!N28=0,,MROUND('Ēnojuma laiki bez att. ierobež.'!N28*('Ēnojuma attālumu_1460m_punkti'!P28/100),TIME(0,1,0)))</f>
        <v>0</v>
      </c>
      <c r="Q28" s="1">
        <f>IF('Ēnojuma attālumi līdz 1460m'!O28=0,,MROUND('Ēnojuma laiki bez att. ierobež.'!O28*('Ēnojuma attālumu_1460m_punkti'!Q28/100),TIME(0,1,0)))</f>
        <v>0</v>
      </c>
      <c r="R28" s="1">
        <f>IF('Ēnojuma attālumi līdz 1460m'!P28=0,,MROUND('Ēnojuma laiki bez att. ierobež.'!P28*('Ēnojuma attālumu_1460m_punkti'!R28/100),TIME(0,1,0)))</f>
        <v>0</v>
      </c>
    </row>
    <row r="29" spans="1:18" x14ac:dyDescent="0.45">
      <c r="A29" s="4">
        <f t="shared" si="0"/>
        <v>1</v>
      </c>
      <c r="B29" s="12">
        <f>IF('Ēnojuma attālumu_1460m_punkti'!B29=0,,'Ēnojuma attālumu_1460m_punkti'!B29)</f>
        <v>100</v>
      </c>
      <c r="C29" s="12">
        <f t="shared" si="2"/>
        <v>100</v>
      </c>
      <c r="D29" s="27">
        <f t="shared" si="1"/>
        <v>1.5604166666666668</v>
      </c>
      <c r="E29" s="21" t="s">
        <v>73</v>
      </c>
      <c r="F29" s="1">
        <f>IF('Ēnojuma attālumi līdz 1460m'!D29=0,,MROUND('Ēnojuma laiki bez att. ierobež.'!D29*('Ēnojuma attālumu_1460m_punkti'!F29/100),TIME(0,1,0)))</f>
        <v>0</v>
      </c>
      <c r="G29" s="1">
        <f>IF('Ēnojuma attālumi līdz 1460m'!E29=0,,MROUND('Ēnojuma laiki bez att. ierobež.'!E29*('Ēnojuma attālumu_1460m_punkti'!G29/100),TIME(0,1,0)))</f>
        <v>0</v>
      </c>
      <c r="H29" s="1">
        <f>IF('Ēnojuma attālumi līdz 1460m'!F29=0,,MROUND('Ēnojuma laiki bez att. ierobež.'!F29*('Ēnojuma attālumu_1460m_punkti'!H29/100),TIME(0,1,0)))</f>
        <v>0</v>
      </c>
      <c r="I29" s="1">
        <f>IF('Ēnojuma attālumi līdz 1460m'!G29=0,,MROUND('Ēnojuma laiki bez att. ierobež.'!G29*('Ēnojuma attālumu_1460m_punkti'!I29/100),TIME(0,1,0)))</f>
        <v>0</v>
      </c>
      <c r="J29" s="1">
        <f>IF('Ēnojuma attālumi līdz 1460m'!H29=0,,MROUND('Ēnojuma laiki bez att. ierobež.'!H29*('Ēnojuma attālumu_1460m_punkti'!J29/100),TIME(0,1,0)))</f>
        <v>0</v>
      </c>
      <c r="K29" s="1">
        <f>IF('Ēnojuma attālumi līdz 1460m'!I29=0,,MROUND('Ēnojuma laiki bez att. ierobež.'!I29*('Ēnojuma attālumu_1460m_punkti'!K29/100),TIME(0,1,0)))</f>
        <v>0</v>
      </c>
      <c r="L29" s="1">
        <f>IF('Ēnojuma attālumi līdz 1460m'!J29=0,,MROUND('Ēnojuma laiki bez att. ierobež.'!J29*('Ēnojuma attālumu_1460m_punkti'!L29/100),TIME(0,1,0)))</f>
        <v>0</v>
      </c>
      <c r="M29" s="1">
        <f>IF('Ēnojuma attālumi līdz 1460m'!K29=0,,MROUND('Ēnojuma laiki bez att. ierobež.'!K29*('Ēnojuma attālumu_1460m_punkti'!M29/100),TIME(0,1,0)))</f>
        <v>0</v>
      </c>
      <c r="N29" s="1">
        <f>IF('Ēnojuma attālumi līdz 1460m'!L29=0,,MROUND('Ēnojuma laiki bez att. ierobež.'!L29*('Ēnojuma attālumu_1460m_punkti'!N29/100),TIME(0,1,0)))</f>
        <v>0</v>
      </c>
      <c r="O29" s="1">
        <f>IF('Ēnojuma attālumi līdz 1460m'!M29=0,,MROUND('Ēnojuma laiki bez att. ierobež.'!M29*('Ēnojuma attālumu_1460m_punkti'!O29/100),TIME(0,1,0)))</f>
        <v>0</v>
      </c>
      <c r="P29" s="1">
        <f>IF('Ēnojuma attālumi līdz 1460m'!N29=0,,MROUND('Ēnojuma laiki bez att. ierobež.'!N29*('Ēnojuma attālumu_1460m_punkti'!P29/100),TIME(0,1,0)))</f>
        <v>1.5604166666666668</v>
      </c>
      <c r="Q29" s="1">
        <f>IF('Ēnojuma attālumi līdz 1460m'!O29=0,,MROUND('Ēnojuma laiki bez att. ierobež.'!O29*('Ēnojuma attālumu_1460m_punkti'!Q29/100),TIME(0,1,0)))</f>
        <v>0</v>
      </c>
      <c r="R29" s="1">
        <f>IF('Ēnojuma attālumi līdz 1460m'!P29=0,,MROUND('Ēnojuma laiki bez att. ierobež.'!P29*('Ēnojuma attālumu_1460m_punkti'!R29/100),TIME(0,1,0)))</f>
        <v>0</v>
      </c>
    </row>
    <row r="30" spans="1:18" x14ac:dyDescent="0.45">
      <c r="A30" s="4">
        <f t="shared" si="0"/>
        <v>1</v>
      </c>
      <c r="B30" s="12">
        <f>IF('Ēnojuma attālumu_1460m_punkti'!B30=0,,'Ēnojuma attālumu_1460m_punkti'!B30)</f>
        <v>21.976637373434158</v>
      </c>
      <c r="C30" s="12">
        <f t="shared" si="2"/>
        <v>21.976637373434158</v>
      </c>
      <c r="D30" s="16">
        <f t="shared" si="1"/>
        <v>6.0416666666666667E-2</v>
      </c>
      <c r="E30" s="21" t="s">
        <v>74</v>
      </c>
      <c r="F30" s="1">
        <f>IF('Ēnojuma attālumi līdz 1460m'!D30=0,,MROUND('Ēnojuma laiki bez att. ierobež.'!D30*('Ēnojuma attālumu_1460m_punkti'!F30/100),TIME(0,1,0)))</f>
        <v>6.0416666666666667E-2</v>
      </c>
      <c r="G30" s="1">
        <f>IF('Ēnojuma attālumi līdz 1460m'!E30=0,,MROUND('Ēnojuma laiki bez att. ierobež.'!E30*('Ēnojuma attālumu_1460m_punkti'!G30/100),TIME(0,1,0)))</f>
        <v>0</v>
      </c>
      <c r="H30" s="1">
        <f>IF('Ēnojuma attālumi līdz 1460m'!F30=0,,MROUND('Ēnojuma laiki bez att. ierobež.'!F30*('Ēnojuma attālumu_1460m_punkti'!H30/100),TIME(0,1,0)))</f>
        <v>0</v>
      </c>
      <c r="I30" s="1">
        <f>IF('Ēnojuma attālumi līdz 1460m'!G30=0,,MROUND('Ēnojuma laiki bez att. ierobež.'!G30*('Ēnojuma attālumu_1460m_punkti'!I30/100),TIME(0,1,0)))</f>
        <v>0</v>
      </c>
      <c r="J30" s="1">
        <f>IF('Ēnojuma attālumi līdz 1460m'!H30=0,,MROUND('Ēnojuma laiki bez att. ierobež.'!H30*('Ēnojuma attālumu_1460m_punkti'!J30/100),TIME(0,1,0)))</f>
        <v>0</v>
      </c>
      <c r="K30" s="1">
        <f>IF('Ēnojuma attālumi līdz 1460m'!I30=0,,MROUND('Ēnojuma laiki bez att. ierobež.'!I30*('Ēnojuma attālumu_1460m_punkti'!K30/100),TIME(0,1,0)))</f>
        <v>0</v>
      </c>
      <c r="L30" s="1">
        <f>IF('Ēnojuma attālumi līdz 1460m'!J30=0,,MROUND('Ēnojuma laiki bez att. ierobež.'!J30*('Ēnojuma attālumu_1460m_punkti'!L30/100),TIME(0,1,0)))</f>
        <v>0</v>
      </c>
      <c r="M30" s="1">
        <f>IF('Ēnojuma attālumi līdz 1460m'!K30=0,,MROUND('Ēnojuma laiki bez att. ierobež.'!K30*('Ēnojuma attālumu_1460m_punkti'!M30/100),TIME(0,1,0)))</f>
        <v>0</v>
      </c>
      <c r="N30" s="1">
        <f>IF('Ēnojuma attālumi līdz 1460m'!L30=0,,MROUND('Ēnojuma laiki bez att. ierobež.'!L30*('Ēnojuma attālumu_1460m_punkti'!N30/100),TIME(0,1,0)))</f>
        <v>0</v>
      </c>
      <c r="O30" s="1">
        <f>IF('Ēnojuma attālumi līdz 1460m'!M30=0,,MROUND('Ēnojuma laiki bez att. ierobež.'!M30*('Ēnojuma attālumu_1460m_punkti'!O30/100),TIME(0,1,0)))</f>
        <v>0</v>
      </c>
      <c r="P30" s="1">
        <f>IF('Ēnojuma attālumi līdz 1460m'!N30=0,,MROUND('Ēnojuma laiki bez att. ierobež.'!N30*('Ēnojuma attālumu_1460m_punkti'!P30/100),TIME(0,1,0)))</f>
        <v>0</v>
      </c>
      <c r="Q30" s="1">
        <f>IF('Ēnojuma attālumi līdz 1460m'!O30=0,,MROUND('Ēnojuma laiki bez att. ierobež.'!O30*('Ēnojuma attālumu_1460m_punkti'!Q30/100),TIME(0,1,0)))</f>
        <v>0</v>
      </c>
      <c r="R30" s="1">
        <f>IF('Ēnojuma attālumi līdz 1460m'!P30=0,,MROUND('Ēnojuma laiki bez att. ierobež.'!P30*('Ēnojuma attālumu_1460m_punkti'!R30/100),TIME(0,1,0)))</f>
        <v>0</v>
      </c>
    </row>
    <row r="31" spans="1:18" x14ac:dyDescent="0.45">
      <c r="A31" s="4">
        <f t="shared" si="0"/>
        <v>0</v>
      </c>
      <c r="B31" s="12">
        <f>IF('Ēnojuma attālumu_1460m_punkti'!B31=0,,'Ēnojuma attālumu_1460m_punkti'!B31)</f>
        <v>0</v>
      </c>
      <c r="C31" s="12">
        <f t="shared" si="2"/>
        <v>0</v>
      </c>
      <c r="D31" s="16">
        <f t="shared" si="1"/>
        <v>0</v>
      </c>
      <c r="E31" s="21" t="s">
        <v>276</v>
      </c>
      <c r="F31" s="1">
        <f>IF('Ēnojuma attālumi līdz 1460m'!D31=0,,MROUND('Ēnojuma laiki bez att. ierobež.'!D31*('Ēnojuma attālumu_1460m_punkti'!F31/100),TIME(0,1,0)))</f>
        <v>0</v>
      </c>
      <c r="G31" s="1">
        <f>IF('Ēnojuma attālumi līdz 1460m'!E31=0,,MROUND('Ēnojuma laiki bez att. ierobež.'!E31*('Ēnojuma attālumu_1460m_punkti'!G31/100),TIME(0,1,0)))</f>
        <v>0</v>
      </c>
      <c r="H31" s="1">
        <f>IF('Ēnojuma attālumi līdz 1460m'!F31=0,,MROUND('Ēnojuma laiki bez att. ierobež.'!F31*('Ēnojuma attālumu_1460m_punkti'!H31/100),TIME(0,1,0)))</f>
        <v>0</v>
      </c>
      <c r="I31" s="1">
        <f>IF('Ēnojuma attālumi līdz 1460m'!G31=0,,MROUND('Ēnojuma laiki bez att. ierobež.'!G31*('Ēnojuma attālumu_1460m_punkti'!I31/100),TIME(0,1,0)))</f>
        <v>0</v>
      </c>
      <c r="J31" s="1">
        <f>IF('Ēnojuma attālumi līdz 1460m'!H31=0,,MROUND('Ēnojuma laiki bez att. ierobež.'!H31*('Ēnojuma attālumu_1460m_punkti'!J31/100),TIME(0,1,0)))</f>
        <v>0</v>
      </c>
      <c r="K31" s="1">
        <f>IF('Ēnojuma attālumi līdz 1460m'!I31=0,,MROUND('Ēnojuma laiki bez att. ierobež.'!I31*('Ēnojuma attālumu_1460m_punkti'!K31/100),TIME(0,1,0)))</f>
        <v>0</v>
      </c>
      <c r="L31" s="1">
        <f>IF('Ēnojuma attālumi līdz 1460m'!J31=0,,MROUND('Ēnojuma laiki bez att. ierobež.'!J31*('Ēnojuma attālumu_1460m_punkti'!L31/100),TIME(0,1,0)))</f>
        <v>0</v>
      </c>
      <c r="M31" s="1">
        <f>IF('Ēnojuma attālumi līdz 1460m'!K31=0,,MROUND('Ēnojuma laiki bez att. ierobež.'!K31*('Ēnojuma attālumu_1460m_punkti'!M31/100),TIME(0,1,0)))</f>
        <v>0</v>
      </c>
      <c r="N31" s="1">
        <f>IF('Ēnojuma attālumi līdz 1460m'!L31=0,,MROUND('Ēnojuma laiki bez att. ierobež.'!L31*('Ēnojuma attālumu_1460m_punkti'!N31/100),TIME(0,1,0)))</f>
        <v>0</v>
      </c>
      <c r="O31" s="1">
        <f>IF('Ēnojuma attālumi līdz 1460m'!M31=0,,MROUND('Ēnojuma laiki bez att. ierobež.'!M31*('Ēnojuma attālumu_1460m_punkti'!O31/100),TIME(0,1,0)))</f>
        <v>0</v>
      </c>
      <c r="P31" s="1">
        <f>IF('Ēnojuma attālumi līdz 1460m'!N31=0,,MROUND('Ēnojuma laiki bez att. ierobež.'!N31*('Ēnojuma attālumu_1460m_punkti'!P31/100),TIME(0,1,0)))</f>
        <v>0</v>
      </c>
      <c r="Q31" s="1">
        <f>IF('Ēnojuma attālumi līdz 1460m'!O31=0,,MROUND('Ēnojuma laiki bez att. ierobež.'!O31*('Ēnojuma attālumu_1460m_punkti'!Q31/100),TIME(0,1,0)))</f>
        <v>0</v>
      </c>
      <c r="R31" s="1">
        <f>IF('Ēnojuma attālumi līdz 1460m'!P31=0,,MROUND('Ēnojuma laiki bez att. ierobež.'!P31*('Ēnojuma attālumu_1460m_punkti'!R31/100),TIME(0,1,0)))</f>
        <v>0</v>
      </c>
    </row>
    <row r="32" spans="1:18" x14ac:dyDescent="0.45">
      <c r="A32" s="4">
        <f t="shared" si="0"/>
        <v>1</v>
      </c>
      <c r="B32" s="12">
        <f>IF('Ēnojuma attālumu_1460m_punkti'!B32=0,,'Ēnojuma attālumu_1460m_punkti'!B32)</f>
        <v>73.527766472060932</v>
      </c>
      <c r="C32" s="12">
        <f t="shared" si="2"/>
        <v>73.527766472060932</v>
      </c>
      <c r="D32" s="16">
        <f t="shared" si="1"/>
        <v>0.30347222222222225</v>
      </c>
      <c r="E32" s="20" t="s">
        <v>75</v>
      </c>
      <c r="F32" s="1">
        <f>IF('Ēnojuma attālumi līdz 1460m'!D32=0,,MROUND('Ēnojuma laiki bez att. ierobež.'!D32*('Ēnojuma attālumu_1460m_punkti'!F32/100),TIME(0,1,0)))</f>
        <v>0</v>
      </c>
      <c r="G32" s="1">
        <f>IF('Ēnojuma attālumi līdz 1460m'!E32=0,,MROUND('Ēnojuma laiki bez att. ierobež.'!E32*('Ēnojuma attālumu_1460m_punkti'!G32/100),TIME(0,1,0)))</f>
        <v>0.30347222222222225</v>
      </c>
      <c r="H32" s="1">
        <f>IF('Ēnojuma attālumi līdz 1460m'!F32=0,,MROUND('Ēnojuma laiki bez att. ierobež.'!F32*('Ēnojuma attālumu_1460m_punkti'!H32/100),TIME(0,1,0)))</f>
        <v>0</v>
      </c>
      <c r="I32" s="1">
        <f>IF('Ēnojuma attālumi līdz 1460m'!G32=0,,MROUND('Ēnojuma laiki bez att. ierobež.'!G32*('Ēnojuma attālumu_1460m_punkti'!I32/100),TIME(0,1,0)))</f>
        <v>0</v>
      </c>
      <c r="J32" s="1">
        <f>IF('Ēnojuma attālumi līdz 1460m'!H32=0,,MROUND('Ēnojuma laiki bez att. ierobež.'!H32*('Ēnojuma attālumu_1460m_punkti'!J32/100),TIME(0,1,0)))</f>
        <v>0</v>
      </c>
      <c r="K32" s="1">
        <f>IF('Ēnojuma attālumi līdz 1460m'!I32=0,,MROUND('Ēnojuma laiki bez att. ierobež.'!I32*('Ēnojuma attālumu_1460m_punkti'!K32/100),TIME(0,1,0)))</f>
        <v>0</v>
      </c>
      <c r="L32" s="1">
        <f>IF('Ēnojuma attālumi līdz 1460m'!J32=0,,MROUND('Ēnojuma laiki bez att. ierobež.'!J32*('Ēnojuma attālumu_1460m_punkti'!L32/100),TIME(0,1,0)))</f>
        <v>0</v>
      </c>
      <c r="M32" s="1">
        <f>IF('Ēnojuma attālumi līdz 1460m'!K32=0,,MROUND('Ēnojuma laiki bez att. ierobež.'!K32*('Ēnojuma attālumu_1460m_punkti'!M32/100),TIME(0,1,0)))</f>
        <v>0</v>
      </c>
      <c r="N32" s="1">
        <f>IF('Ēnojuma attālumi līdz 1460m'!L32=0,,MROUND('Ēnojuma laiki bez att. ierobež.'!L32*('Ēnojuma attālumu_1460m_punkti'!N32/100),TIME(0,1,0)))</f>
        <v>0</v>
      </c>
      <c r="O32" s="1">
        <f>IF('Ēnojuma attālumi līdz 1460m'!M32=0,,MROUND('Ēnojuma laiki bez att. ierobež.'!M32*('Ēnojuma attālumu_1460m_punkti'!O32/100),TIME(0,1,0)))</f>
        <v>0</v>
      </c>
      <c r="P32" s="1">
        <f>IF('Ēnojuma attālumi līdz 1460m'!N32=0,,MROUND('Ēnojuma laiki bez att. ierobež.'!N32*('Ēnojuma attālumu_1460m_punkti'!P32/100),TIME(0,1,0)))</f>
        <v>0</v>
      </c>
      <c r="Q32" s="1">
        <f>IF('Ēnojuma attālumi līdz 1460m'!O32=0,,MROUND('Ēnojuma laiki bez att. ierobež.'!O32*('Ēnojuma attālumu_1460m_punkti'!Q32/100),TIME(0,1,0)))</f>
        <v>0</v>
      </c>
      <c r="R32" s="1">
        <f>IF('Ēnojuma attālumi līdz 1460m'!P32=0,,MROUND('Ēnojuma laiki bez att. ierobež.'!P32*('Ēnojuma attālumu_1460m_punkti'!R32/100),TIME(0,1,0)))</f>
        <v>0</v>
      </c>
    </row>
    <row r="33" spans="1:18" x14ac:dyDescent="0.45">
      <c r="A33" s="4">
        <f t="shared" si="0"/>
        <v>1</v>
      </c>
      <c r="B33" s="12">
        <f>IF('Ēnojuma attālumu_1460m_punkti'!B33=0,,'Ēnojuma attālumu_1460m_punkti'!B33)</f>
        <v>90.502286527024438</v>
      </c>
      <c r="C33" s="12">
        <f t="shared" si="2"/>
        <v>90.502286527024438</v>
      </c>
      <c r="D33" s="27">
        <f t="shared" si="1"/>
        <v>0.88541666666666674</v>
      </c>
      <c r="E33" s="21" t="s">
        <v>76</v>
      </c>
      <c r="F33" s="1">
        <f>IF('Ēnojuma attālumi līdz 1460m'!D33=0,,MROUND('Ēnojuma laiki bez att. ierobež.'!D33*('Ēnojuma attālumu_1460m_punkti'!F33/100),TIME(0,1,0)))</f>
        <v>0</v>
      </c>
      <c r="G33" s="1">
        <f>IF('Ēnojuma attālumi līdz 1460m'!E33=0,,MROUND('Ēnojuma laiki bez att. ierobež.'!E33*('Ēnojuma attālumu_1460m_punkti'!G33/100),TIME(0,1,0)))</f>
        <v>0</v>
      </c>
      <c r="H33" s="1">
        <f>IF('Ēnojuma attālumi līdz 1460m'!F33=0,,MROUND('Ēnojuma laiki bez att. ierobež.'!F33*('Ēnojuma attālumu_1460m_punkti'!H33/100),TIME(0,1,0)))</f>
        <v>0</v>
      </c>
      <c r="I33" s="1">
        <f>IF('Ēnojuma attālumi līdz 1460m'!G33=0,,MROUND('Ēnojuma laiki bez att. ierobež.'!G33*('Ēnojuma attālumu_1460m_punkti'!I33/100),TIME(0,1,0)))</f>
        <v>0</v>
      </c>
      <c r="J33" s="1">
        <f>IF('Ēnojuma attālumi līdz 1460m'!H33=0,,MROUND('Ēnojuma laiki bez att. ierobež.'!H33*('Ēnojuma attālumu_1460m_punkti'!J33/100),TIME(0,1,0)))</f>
        <v>0</v>
      </c>
      <c r="K33" s="1">
        <f>IF('Ēnojuma attālumi līdz 1460m'!I33=0,,MROUND('Ēnojuma laiki bez att. ierobež.'!I33*('Ēnojuma attālumu_1460m_punkti'!K33/100),TIME(0,1,0)))</f>
        <v>0</v>
      </c>
      <c r="L33" s="1">
        <f>IF('Ēnojuma attālumi līdz 1460m'!J33=0,,MROUND('Ēnojuma laiki bez att. ierobež.'!J33*('Ēnojuma attālumu_1460m_punkti'!L33/100),TIME(0,1,0)))</f>
        <v>0.88541666666666674</v>
      </c>
      <c r="M33" s="1">
        <f>IF('Ēnojuma attālumi līdz 1460m'!K33=0,,MROUND('Ēnojuma laiki bez att. ierobež.'!K33*('Ēnojuma attālumu_1460m_punkti'!M33/100),TIME(0,1,0)))</f>
        <v>0</v>
      </c>
      <c r="N33" s="1">
        <f>IF('Ēnojuma attālumi līdz 1460m'!L33=0,,MROUND('Ēnojuma laiki bez att. ierobež.'!L33*('Ēnojuma attālumu_1460m_punkti'!N33/100),TIME(0,1,0)))</f>
        <v>0</v>
      </c>
      <c r="O33" s="1">
        <f>IF('Ēnojuma attālumi līdz 1460m'!M33=0,,MROUND('Ēnojuma laiki bez att. ierobež.'!M33*('Ēnojuma attālumu_1460m_punkti'!O33/100),TIME(0,1,0)))</f>
        <v>0</v>
      </c>
      <c r="P33" s="1">
        <f>IF('Ēnojuma attālumi līdz 1460m'!N33=0,,MROUND('Ēnojuma laiki bez att. ierobež.'!N33*('Ēnojuma attālumu_1460m_punkti'!P33/100),TIME(0,1,0)))</f>
        <v>0</v>
      </c>
      <c r="Q33" s="1">
        <f>IF('Ēnojuma attālumi līdz 1460m'!O33=0,,MROUND('Ēnojuma laiki bez att. ierobež.'!O33*('Ēnojuma attālumu_1460m_punkti'!Q33/100),TIME(0,1,0)))</f>
        <v>0</v>
      </c>
      <c r="R33" s="1">
        <f>IF('Ēnojuma attālumi līdz 1460m'!P33=0,,MROUND('Ēnojuma laiki bez att. ierobež.'!P33*('Ēnojuma attālumu_1460m_punkti'!R33/100),TIME(0,1,0)))</f>
        <v>0</v>
      </c>
    </row>
    <row r="34" spans="1:18" x14ac:dyDescent="0.45">
      <c r="A34" s="4">
        <f t="shared" ref="A34:A62" si="3">COUNTIF(F34:R34,"&lt;&gt;00:00")</f>
        <v>0</v>
      </c>
      <c r="B34" s="12">
        <f>IF('Ēnojuma attālumu_1460m_punkti'!B34=0,,'Ēnojuma attālumu_1460m_punkti'!B34)</f>
        <v>0</v>
      </c>
      <c r="C34" s="12">
        <f t="shared" si="2"/>
        <v>0</v>
      </c>
      <c r="D34" s="16">
        <f t="shared" ref="D34:D62" si="4">SUM(F34:R34)</f>
        <v>0</v>
      </c>
      <c r="E34" s="21" t="s">
        <v>277</v>
      </c>
      <c r="F34" s="1">
        <f>IF('Ēnojuma attālumi līdz 1460m'!D34=0,,MROUND('Ēnojuma laiki bez att. ierobež.'!D34*('Ēnojuma attālumu_1460m_punkti'!F34/100),TIME(0,1,0)))</f>
        <v>0</v>
      </c>
      <c r="G34" s="1">
        <f>IF('Ēnojuma attālumi līdz 1460m'!E34=0,,MROUND('Ēnojuma laiki bez att. ierobež.'!E34*('Ēnojuma attālumu_1460m_punkti'!G34/100),TIME(0,1,0)))</f>
        <v>0</v>
      </c>
      <c r="H34" s="1">
        <f>IF('Ēnojuma attālumi līdz 1460m'!F34=0,,MROUND('Ēnojuma laiki bez att. ierobež.'!F34*('Ēnojuma attālumu_1460m_punkti'!H34/100),TIME(0,1,0)))</f>
        <v>0</v>
      </c>
      <c r="I34" s="1">
        <f>IF('Ēnojuma attālumi līdz 1460m'!G34=0,,MROUND('Ēnojuma laiki bez att. ierobež.'!G34*('Ēnojuma attālumu_1460m_punkti'!I34/100),TIME(0,1,0)))</f>
        <v>0</v>
      </c>
      <c r="J34" s="1">
        <f>IF('Ēnojuma attālumi līdz 1460m'!H34=0,,MROUND('Ēnojuma laiki bez att. ierobež.'!H34*('Ēnojuma attālumu_1460m_punkti'!J34/100),TIME(0,1,0)))</f>
        <v>0</v>
      </c>
      <c r="K34" s="1">
        <f>IF('Ēnojuma attālumi līdz 1460m'!I34=0,,MROUND('Ēnojuma laiki bez att. ierobež.'!I34*('Ēnojuma attālumu_1460m_punkti'!K34/100),TIME(0,1,0)))</f>
        <v>0</v>
      </c>
      <c r="L34" s="1">
        <f>IF('Ēnojuma attālumi līdz 1460m'!J34=0,,MROUND('Ēnojuma laiki bez att. ierobež.'!J34*('Ēnojuma attālumu_1460m_punkti'!L34/100),TIME(0,1,0)))</f>
        <v>0</v>
      </c>
      <c r="M34" s="1">
        <f>IF('Ēnojuma attālumi līdz 1460m'!K34=0,,MROUND('Ēnojuma laiki bez att. ierobež.'!K34*('Ēnojuma attālumu_1460m_punkti'!M34/100),TIME(0,1,0)))</f>
        <v>0</v>
      </c>
      <c r="N34" s="1">
        <f>IF('Ēnojuma attālumi līdz 1460m'!L34=0,,MROUND('Ēnojuma laiki bez att. ierobež.'!L34*('Ēnojuma attālumu_1460m_punkti'!N34/100),TIME(0,1,0)))</f>
        <v>0</v>
      </c>
      <c r="O34" s="1">
        <f>IF('Ēnojuma attālumi līdz 1460m'!M34=0,,MROUND('Ēnojuma laiki bez att. ierobež.'!M34*('Ēnojuma attālumu_1460m_punkti'!O34/100),TIME(0,1,0)))</f>
        <v>0</v>
      </c>
      <c r="P34" s="1">
        <f>IF('Ēnojuma attālumi līdz 1460m'!N34=0,,MROUND('Ēnojuma laiki bez att. ierobež.'!N34*('Ēnojuma attālumu_1460m_punkti'!P34/100),TIME(0,1,0)))</f>
        <v>0</v>
      </c>
      <c r="Q34" s="1">
        <f>IF('Ēnojuma attālumi līdz 1460m'!O34=0,,MROUND('Ēnojuma laiki bez att. ierobež.'!O34*('Ēnojuma attālumu_1460m_punkti'!Q34/100),TIME(0,1,0)))</f>
        <v>0</v>
      </c>
      <c r="R34" s="1">
        <f>IF('Ēnojuma attālumi līdz 1460m'!P34=0,,MROUND('Ēnojuma laiki bez att. ierobež.'!P34*('Ēnojuma attālumu_1460m_punkti'!R34/100),TIME(0,1,0)))</f>
        <v>0</v>
      </c>
    </row>
    <row r="35" spans="1:18" x14ac:dyDescent="0.45">
      <c r="A35" s="4">
        <f t="shared" si="3"/>
        <v>0</v>
      </c>
      <c r="B35" s="12">
        <f>IF('Ēnojuma attālumu_1460m_punkti'!B35=0,,'Ēnojuma attālumu_1460m_punkti'!B35)</f>
        <v>0</v>
      </c>
      <c r="C35" s="12">
        <f t="shared" si="2"/>
        <v>0</v>
      </c>
      <c r="D35" s="16">
        <f t="shared" si="4"/>
        <v>0</v>
      </c>
      <c r="E35" s="21" t="s">
        <v>278</v>
      </c>
      <c r="F35" s="1">
        <f>IF('Ēnojuma attālumi līdz 1460m'!D35=0,,MROUND('Ēnojuma laiki bez att. ierobež.'!D35*('Ēnojuma attālumu_1460m_punkti'!F35/100),TIME(0,1,0)))</f>
        <v>0</v>
      </c>
      <c r="G35" s="1">
        <f>IF('Ēnojuma attālumi līdz 1460m'!E35=0,,MROUND('Ēnojuma laiki bez att. ierobež.'!E35*('Ēnojuma attālumu_1460m_punkti'!G35/100),TIME(0,1,0)))</f>
        <v>0</v>
      </c>
      <c r="H35" s="1">
        <f>IF('Ēnojuma attālumi līdz 1460m'!F35=0,,MROUND('Ēnojuma laiki bez att. ierobež.'!F35*('Ēnojuma attālumu_1460m_punkti'!H35/100),TIME(0,1,0)))</f>
        <v>0</v>
      </c>
      <c r="I35" s="1">
        <f>IF('Ēnojuma attālumi līdz 1460m'!G35=0,,MROUND('Ēnojuma laiki bez att. ierobež.'!G35*('Ēnojuma attālumu_1460m_punkti'!I35/100),TIME(0,1,0)))</f>
        <v>0</v>
      </c>
      <c r="J35" s="1">
        <f>IF('Ēnojuma attālumi līdz 1460m'!H35=0,,MROUND('Ēnojuma laiki bez att. ierobež.'!H35*('Ēnojuma attālumu_1460m_punkti'!J35/100),TIME(0,1,0)))</f>
        <v>0</v>
      </c>
      <c r="K35" s="1">
        <f>IF('Ēnojuma attālumi līdz 1460m'!I35=0,,MROUND('Ēnojuma laiki bez att. ierobež.'!I35*('Ēnojuma attālumu_1460m_punkti'!K35/100),TIME(0,1,0)))</f>
        <v>0</v>
      </c>
      <c r="L35" s="1">
        <f>IF('Ēnojuma attālumi līdz 1460m'!J35=0,,MROUND('Ēnojuma laiki bez att. ierobež.'!J35*('Ēnojuma attālumu_1460m_punkti'!L35/100),TIME(0,1,0)))</f>
        <v>0</v>
      </c>
      <c r="M35" s="1">
        <f>IF('Ēnojuma attālumi līdz 1460m'!K35=0,,MROUND('Ēnojuma laiki bez att. ierobež.'!K35*('Ēnojuma attālumu_1460m_punkti'!M35/100),TIME(0,1,0)))</f>
        <v>0</v>
      </c>
      <c r="N35" s="1">
        <f>IF('Ēnojuma attālumi līdz 1460m'!L35=0,,MROUND('Ēnojuma laiki bez att. ierobež.'!L35*('Ēnojuma attālumu_1460m_punkti'!N35/100),TIME(0,1,0)))</f>
        <v>0</v>
      </c>
      <c r="O35" s="1">
        <f>IF('Ēnojuma attālumi līdz 1460m'!M35=0,,MROUND('Ēnojuma laiki bez att. ierobež.'!M35*('Ēnojuma attālumu_1460m_punkti'!O35/100),TIME(0,1,0)))</f>
        <v>0</v>
      </c>
      <c r="P35" s="1">
        <f>IF('Ēnojuma attālumi līdz 1460m'!N35=0,,MROUND('Ēnojuma laiki bez att. ierobež.'!N35*('Ēnojuma attālumu_1460m_punkti'!P35/100),TIME(0,1,0)))</f>
        <v>0</v>
      </c>
      <c r="Q35" s="1">
        <f>IF('Ēnojuma attālumi līdz 1460m'!O35=0,,MROUND('Ēnojuma laiki bez att. ierobež.'!O35*('Ēnojuma attālumu_1460m_punkti'!Q35/100),TIME(0,1,0)))</f>
        <v>0</v>
      </c>
      <c r="R35" s="1">
        <f>IF('Ēnojuma attālumi līdz 1460m'!P35=0,,MROUND('Ēnojuma laiki bez att. ierobež.'!P35*('Ēnojuma attālumu_1460m_punkti'!R35/100),TIME(0,1,0)))</f>
        <v>0</v>
      </c>
    </row>
    <row r="36" spans="1:18" x14ac:dyDescent="0.45">
      <c r="A36" s="4">
        <f t="shared" si="3"/>
        <v>0</v>
      </c>
      <c r="B36" s="12">
        <f>IF('Ēnojuma attālumu_1460m_punkti'!B36=0,,'Ēnojuma attālumu_1460m_punkti'!B36)</f>
        <v>0</v>
      </c>
      <c r="C36" s="12">
        <f t="shared" si="2"/>
        <v>0</v>
      </c>
      <c r="D36" s="16">
        <f t="shared" si="4"/>
        <v>0</v>
      </c>
      <c r="E36" s="21" t="s">
        <v>279</v>
      </c>
      <c r="F36" s="1">
        <f>IF('Ēnojuma attālumi līdz 1460m'!D36=0,,MROUND('Ēnojuma laiki bez att. ierobež.'!D36*('Ēnojuma attālumu_1460m_punkti'!F36/100),TIME(0,1,0)))</f>
        <v>0</v>
      </c>
      <c r="G36" s="1">
        <f>IF('Ēnojuma attālumi līdz 1460m'!E36=0,,MROUND('Ēnojuma laiki bez att. ierobež.'!E36*('Ēnojuma attālumu_1460m_punkti'!G36/100),TIME(0,1,0)))</f>
        <v>0</v>
      </c>
      <c r="H36" s="1">
        <f>IF('Ēnojuma attālumi līdz 1460m'!F36=0,,MROUND('Ēnojuma laiki bez att. ierobež.'!F36*('Ēnojuma attālumu_1460m_punkti'!H36/100),TIME(0,1,0)))</f>
        <v>0</v>
      </c>
      <c r="I36" s="1">
        <f>IF('Ēnojuma attālumi līdz 1460m'!G36=0,,MROUND('Ēnojuma laiki bez att. ierobež.'!G36*('Ēnojuma attālumu_1460m_punkti'!I36/100),TIME(0,1,0)))</f>
        <v>0</v>
      </c>
      <c r="J36" s="1">
        <f>IF('Ēnojuma attālumi līdz 1460m'!H36=0,,MROUND('Ēnojuma laiki bez att. ierobež.'!H36*('Ēnojuma attālumu_1460m_punkti'!J36/100),TIME(0,1,0)))</f>
        <v>0</v>
      </c>
      <c r="K36" s="1">
        <f>IF('Ēnojuma attālumi līdz 1460m'!I36=0,,MROUND('Ēnojuma laiki bez att. ierobež.'!I36*('Ēnojuma attālumu_1460m_punkti'!K36/100),TIME(0,1,0)))</f>
        <v>0</v>
      </c>
      <c r="L36" s="1">
        <f>IF('Ēnojuma attālumi līdz 1460m'!J36=0,,MROUND('Ēnojuma laiki bez att. ierobež.'!J36*('Ēnojuma attālumu_1460m_punkti'!L36/100),TIME(0,1,0)))</f>
        <v>0</v>
      </c>
      <c r="M36" s="1">
        <f>IF('Ēnojuma attālumi līdz 1460m'!K36=0,,MROUND('Ēnojuma laiki bez att. ierobež.'!K36*('Ēnojuma attālumu_1460m_punkti'!M36/100),TIME(0,1,0)))</f>
        <v>0</v>
      </c>
      <c r="N36" s="1">
        <f>IF('Ēnojuma attālumi līdz 1460m'!L36=0,,MROUND('Ēnojuma laiki bez att. ierobež.'!L36*('Ēnojuma attālumu_1460m_punkti'!N36/100),TIME(0,1,0)))</f>
        <v>0</v>
      </c>
      <c r="O36" s="1">
        <f>IF('Ēnojuma attālumi līdz 1460m'!M36=0,,MROUND('Ēnojuma laiki bez att. ierobež.'!M36*('Ēnojuma attālumu_1460m_punkti'!O36/100),TIME(0,1,0)))</f>
        <v>0</v>
      </c>
      <c r="P36" s="1">
        <f>IF('Ēnojuma attālumi līdz 1460m'!N36=0,,MROUND('Ēnojuma laiki bez att. ierobež.'!N36*('Ēnojuma attālumu_1460m_punkti'!P36/100),TIME(0,1,0)))</f>
        <v>0</v>
      </c>
      <c r="Q36" s="1">
        <f>IF('Ēnojuma attālumi līdz 1460m'!O36=0,,MROUND('Ēnojuma laiki bez att. ierobež.'!O36*('Ēnojuma attālumu_1460m_punkti'!Q36/100),TIME(0,1,0)))</f>
        <v>0</v>
      </c>
      <c r="R36" s="1">
        <f>IF('Ēnojuma attālumi līdz 1460m'!P36=0,,MROUND('Ēnojuma laiki bez att. ierobež.'!P36*('Ēnojuma attālumu_1460m_punkti'!R36/100),TIME(0,1,0)))</f>
        <v>0</v>
      </c>
    </row>
    <row r="37" spans="1:18" x14ac:dyDescent="0.45">
      <c r="A37" s="4">
        <f t="shared" si="3"/>
        <v>2</v>
      </c>
      <c r="B37" s="12">
        <f>IF('Ēnojuma attālumu_1460m_punkti'!B37=0,,'Ēnojuma attālumu_1460m_punkti'!B37)</f>
        <v>120.59612062749147</v>
      </c>
      <c r="C37" s="12">
        <f t="shared" si="2"/>
        <v>60.298060313745736</v>
      </c>
      <c r="D37" s="27">
        <f t="shared" si="4"/>
        <v>1.6777777777777778</v>
      </c>
      <c r="E37" s="21" t="s">
        <v>77</v>
      </c>
      <c r="F37" s="1">
        <f>IF('Ēnojuma attālumi līdz 1460m'!D37=0,,MROUND('Ēnojuma laiki bez att. ierobež.'!D37*('Ēnojuma attālumu_1460m_punkti'!F37/100),TIME(0,1,0)))</f>
        <v>4.1666666666666671E-2</v>
      </c>
      <c r="G37" s="1">
        <f>IF('Ēnojuma attālumi līdz 1460m'!E37=0,,MROUND('Ēnojuma laiki bez att. ierobež.'!E37*('Ēnojuma attālumu_1460m_punkti'!G37/100),TIME(0,1,0)))</f>
        <v>1.6361111111111111</v>
      </c>
      <c r="H37" s="1">
        <f>IF('Ēnojuma attālumi līdz 1460m'!F37=0,,MROUND('Ēnojuma laiki bez att. ierobež.'!F37*('Ēnojuma attālumu_1460m_punkti'!H37/100),TIME(0,1,0)))</f>
        <v>0</v>
      </c>
      <c r="I37" s="1">
        <f>IF('Ēnojuma attālumi līdz 1460m'!G37=0,,MROUND('Ēnojuma laiki bez att. ierobež.'!G37*('Ēnojuma attālumu_1460m_punkti'!I37/100),TIME(0,1,0)))</f>
        <v>0</v>
      </c>
      <c r="J37" s="1">
        <f>IF('Ēnojuma attālumi līdz 1460m'!H37=0,,MROUND('Ēnojuma laiki bez att. ierobež.'!H37*('Ēnojuma attālumu_1460m_punkti'!J37/100),TIME(0,1,0)))</f>
        <v>0</v>
      </c>
      <c r="K37" s="1">
        <f>IF('Ēnojuma attālumi līdz 1460m'!I37=0,,MROUND('Ēnojuma laiki bez att. ierobež.'!I37*('Ēnojuma attālumu_1460m_punkti'!K37/100),TIME(0,1,0)))</f>
        <v>0</v>
      </c>
      <c r="L37" s="1">
        <f>IF('Ēnojuma attālumi līdz 1460m'!J37=0,,MROUND('Ēnojuma laiki bez att. ierobež.'!J37*('Ēnojuma attālumu_1460m_punkti'!L37/100),TIME(0,1,0)))</f>
        <v>0</v>
      </c>
      <c r="M37" s="1">
        <f>IF('Ēnojuma attālumi līdz 1460m'!K37=0,,MROUND('Ēnojuma laiki bez att. ierobež.'!K37*('Ēnojuma attālumu_1460m_punkti'!M37/100),TIME(0,1,0)))</f>
        <v>0</v>
      </c>
      <c r="N37" s="1">
        <f>IF('Ēnojuma attālumi līdz 1460m'!L37=0,,MROUND('Ēnojuma laiki bez att. ierobež.'!L37*('Ēnojuma attālumu_1460m_punkti'!N37/100),TIME(0,1,0)))</f>
        <v>0</v>
      </c>
      <c r="O37" s="1">
        <f>IF('Ēnojuma attālumi līdz 1460m'!M37=0,,MROUND('Ēnojuma laiki bez att. ierobež.'!M37*('Ēnojuma attālumu_1460m_punkti'!O37/100),TIME(0,1,0)))</f>
        <v>0</v>
      </c>
      <c r="P37" s="1">
        <f>IF('Ēnojuma attālumi līdz 1460m'!N37=0,,MROUND('Ēnojuma laiki bez att. ierobež.'!N37*('Ēnojuma attālumu_1460m_punkti'!P37/100),TIME(0,1,0)))</f>
        <v>0</v>
      </c>
      <c r="Q37" s="1">
        <f>IF('Ēnojuma attālumi līdz 1460m'!O37=0,,MROUND('Ēnojuma laiki bez att. ierobež.'!O37*('Ēnojuma attālumu_1460m_punkti'!Q37/100),TIME(0,1,0)))</f>
        <v>0</v>
      </c>
      <c r="R37" s="1">
        <f>IF('Ēnojuma attālumi līdz 1460m'!P37=0,,MROUND('Ēnojuma laiki bez att. ierobež.'!P37*('Ēnojuma attālumu_1460m_punkti'!R37/100),TIME(0,1,0)))</f>
        <v>0</v>
      </c>
    </row>
    <row r="38" spans="1:18" x14ac:dyDescent="0.45">
      <c r="A38" s="4">
        <f t="shared" si="3"/>
        <v>0</v>
      </c>
      <c r="B38" s="12">
        <f>IF('Ēnojuma attālumu_1460m_punkti'!B38=0,,'Ēnojuma attālumu_1460m_punkti'!B38)</f>
        <v>0</v>
      </c>
      <c r="C38" s="12">
        <f t="shared" si="2"/>
        <v>0</v>
      </c>
      <c r="D38" s="16">
        <f t="shared" si="4"/>
        <v>0</v>
      </c>
      <c r="E38" s="21" t="s">
        <v>280</v>
      </c>
      <c r="F38" s="1">
        <f>IF('Ēnojuma attālumi līdz 1460m'!D38=0,,MROUND('Ēnojuma laiki bez att. ierobež.'!D38*('Ēnojuma attālumu_1460m_punkti'!F38/100),TIME(0,1,0)))</f>
        <v>0</v>
      </c>
      <c r="G38" s="1">
        <f>IF('Ēnojuma attālumi līdz 1460m'!E38=0,,MROUND('Ēnojuma laiki bez att. ierobež.'!E38*('Ēnojuma attālumu_1460m_punkti'!G38/100),TIME(0,1,0)))</f>
        <v>0</v>
      </c>
      <c r="H38" s="1">
        <f>IF('Ēnojuma attālumi līdz 1460m'!F38=0,,MROUND('Ēnojuma laiki bez att. ierobež.'!F38*('Ēnojuma attālumu_1460m_punkti'!H38/100),TIME(0,1,0)))</f>
        <v>0</v>
      </c>
      <c r="I38" s="1">
        <f>IF('Ēnojuma attālumi līdz 1460m'!G38=0,,MROUND('Ēnojuma laiki bez att. ierobež.'!G38*('Ēnojuma attālumu_1460m_punkti'!I38/100),TIME(0,1,0)))</f>
        <v>0</v>
      </c>
      <c r="J38" s="1">
        <f>IF('Ēnojuma attālumi līdz 1460m'!H38=0,,MROUND('Ēnojuma laiki bez att. ierobež.'!H38*('Ēnojuma attālumu_1460m_punkti'!J38/100),TIME(0,1,0)))</f>
        <v>0</v>
      </c>
      <c r="K38" s="1">
        <f>IF('Ēnojuma attālumi līdz 1460m'!I38=0,,MROUND('Ēnojuma laiki bez att. ierobež.'!I38*('Ēnojuma attālumu_1460m_punkti'!K38/100),TIME(0,1,0)))</f>
        <v>0</v>
      </c>
      <c r="L38" s="1">
        <f>IF('Ēnojuma attālumi līdz 1460m'!J38=0,,MROUND('Ēnojuma laiki bez att. ierobež.'!J38*('Ēnojuma attālumu_1460m_punkti'!L38/100),TIME(0,1,0)))</f>
        <v>0</v>
      </c>
      <c r="M38" s="1">
        <f>IF('Ēnojuma attālumi līdz 1460m'!K38=0,,MROUND('Ēnojuma laiki bez att. ierobež.'!K38*('Ēnojuma attālumu_1460m_punkti'!M38/100),TIME(0,1,0)))</f>
        <v>0</v>
      </c>
      <c r="N38" s="1">
        <f>IF('Ēnojuma attālumi līdz 1460m'!L38=0,,MROUND('Ēnojuma laiki bez att. ierobež.'!L38*('Ēnojuma attālumu_1460m_punkti'!N38/100),TIME(0,1,0)))</f>
        <v>0</v>
      </c>
      <c r="O38" s="1">
        <f>IF('Ēnojuma attālumi līdz 1460m'!M38=0,,MROUND('Ēnojuma laiki bez att. ierobež.'!M38*('Ēnojuma attālumu_1460m_punkti'!O38/100),TIME(0,1,0)))</f>
        <v>0</v>
      </c>
      <c r="P38" s="1">
        <f>IF('Ēnojuma attālumi līdz 1460m'!N38=0,,MROUND('Ēnojuma laiki bez att. ierobež.'!N38*('Ēnojuma attālumu_1460m_punkti'!P38/100),TIME(0,1,0)))</f>
        <v>0</v>
      </c>
      <c r="Q38" s="1">
        <f>IF('Ēnojuma attālumi līdz 1460m'!O38=0,,MROUND('Ēnojuma laiki bez att. ierobež.'!O38*('Ēnojuma attālumu_1460m_punkti'!Q38/100),TIME(0,1,0)))</f>
        <v>0</v>
      </c>
      <c r="R38" s="1">
        <f>IF('Ēnojuma attālumi līdz 1460m'!P38=0,,MROUND('Ēnojuma laiki bez att. ierobež.'!P38*('Ēnojuma attālumu_1460m_punkti'!R38/100),TIME(0,1,0)))</f>
        <v>0</v>
      </c>
    </row>
    <row r="39" spans="1:18" x14ac:dyDescent="0.45">
      <c r="A39" s="4">
        <f t="shared" si="3"/>
        <v>0</v>
      </c>
      <c r="B39" s="12">
        <f>IF('Ēnojuma attālumu_1460m_punkti'!B39=0,,'Ēnojuma attālumu_1460m_punkti'!B39)</f>
        <v>0</v>
      </c>
      <c r="C39" s="12">
        <f t="shared" si="2"/>
        <v>0</v>
      </c>
      <c r="D39" s="16">
        <f t="shared" si="4"/>
        <v>0</v>
      </c>
      <c r="E39" s="21" t="s">
        <v>281</v>
      </c>
      <c r="F39" s="1">
        <f>IF('Ēnojuma attālumi līdz 1460m'!D39=0,,MROUND('Ēnojuma laiki bez att. ierobež.'!D39*('Ēnojuma attālumu_1460m_punkti'!F39/100),TIME(0,1,0)))</f>
        <v>0</v>
      </c>
      <c r="G39" s="1">
        <f>IF('Ēnojuma attālumi līdz 1460m'!E39=0,,MROUND('Ēnojuma laiki bez att. ierobež.'!E39*('Ēnojuma attālumu_1460m_punkti'!G39/100),TIME(0,1,0)))</f>
        <v>0</v>
      </c>
      <c r="H39" s="1">
        <f>IF('Ēnojuma attālumi līdz 1460m'!F39=0,,MROUND('Ēnojuma laiki bez att. ierobež.'!F39*('Ēnojuma attālumu_1460m_punkti'!H39/100),TIME(0,1,0)))</f>
        <v>0</v>
      </c>
      <c r="I39" s="1">
        <f>IF('Ēnojuma attālumi līdz 1460m'!G39=0,,MROUND('Ēnojuma laiki bez att. ierobež.'!G39*('Ēnojuma attālumu_1460m_punkti'!I39/100),TIME(0,1,0)))</f>
        <v>0</v>
      </c>
      <c r="J39" s="1">
        <f>IF('Ēnojuma attālumi līdz 1460m'!H39=0,,MROUND('Ēnojuma laiki bez att. ierobež.'!H39*('Ēnojuma attālumu_1460m_punkti'!J39/100),TIME(0,1,0)))</f>
        <v>0</v>
      </c>
      <c r="K39" s="1">
        <f>IF('Ēnojuma attālumi līdz 1460m'!I39=0,,MROUND('Ēnojuma laiki bez att. ierobež.'!I39*('Ēnojuma attālumu_1460m_punkti'!K39/100),TIME(0,1,0)))</f>
        <v>0</v>
      </c>
      <c r="L39" s="1">
        <f>IF('Ēnojuma attālumi līdz 1460m'!J39=0,,MROUND('Ēnojuma laiki bez att. ierobež.'!J39*('Ēnojuma attālumu_1460m_punkti'!L39/100),TIME(0,1,0)))</f>
        <v>0</v>
      </c>
      <c r="M39" s="1">
        <f>IF('Ēnojuma attālumi līdz 1460m'!K39=0,,MROUND('Ēnojuma laiki bez att. ierobež.'!K39*('Ēnojuma attālumu_1460m_punkti'!M39/100),TIME(0,1,0)))</f>
        <v>0</v>
      </c>
      <c r="N39" s="1">
        <f>IF('Ēnojuma attālumi līdz 1460m'!L39=0,,MROUND('Ēnojuma laiki bez att. ierobež.'!L39*('Ēnojuma attālumu_1460m_punkti'!N39/100),TIME(0,1,0)))</f>
        <v>0</v>
      </c>
      <c r="O39" s="1">
        <f>IF('Ēnojuma attālumi līdz 1460m'!M39=0,,MROUND('Ēnojuma laiki bez att. ierobež.'!M39*('Ēnojuma attālumu_1460m_punkti'!O39/100),TIME(0,1,0)))</f>
        <v>0</v>
      </c>
      <c r="P39" s="1">
        <f>IF('Ēnojuma attālumi līdz 1460m'!N39=0,,MROUND('Ēnojuma laiki bez att. ierobež.'!N39*('Ēnojuma attālumu_1460m_punkti'!P39/100),TIME(0,1,0)))</f>
        <v>0</v>
      </c>
      <c r="Q39" s="1">
        <f>IF('Ēnojuma attālumi līdz 1460m'!O39=0,,MROUND('Ēnojuma laiki bez att. ierobež.'!O39*('Ēnojuma attālumu_1460m_punkti'!Q39/100),TIME(0,1,0)))</f>
        <v>0</v>
      </c>
      <c r="R39" s="1">
        <f>IF('Ēnojuma attālumi līdz 1460m'!P39=0,,MROUND('Ēnojuma laiki bez att. ierobež.'!P39*('Ēnojuma attālumu_1460m_punkti'!R39/100),TIME(0,1,0)))</f>
        <v>0</v>
      </c>
    </row>
    <row r="40" spans="1:18" x14ac:dyDescent="0.45">
      <c r="A40" s="4">
        <f t="shared" si="3"/>
        <v>0</v>
      </c>
      <c r="B40" s="12">
        <f>IF('Ēnojuma attālumu_1460m_punkti'!B40=0,,'Ēnojuma attālumu_1460m_punkti'!B40)</f>
        <v>0</v>
      </c>
      <c r="C40" s="12">
        <f t="shared" si="2"/>
        <v>0</v>
      </c>
      <c r="D40" s="16">
        <f t="shared" si="4"/>
        <v>0</v>
      </c>
      <c r="E40" s="21" t="s">
        <v>79</v>
      </c>
      <c r="F40" s="1">
        <f>IF('Ēnojuma attālumi līdz 1460m'!D40=0,,MROUND('Ēnojuma laiki bez att. ierobež.'!D40*('Ēnojuma attālumu_1460m_punkti'!F40/100),TIME(0,1,0)))</f>
        <v>0</v>
      </c>
      <c r="G40" s="1">
        <f>IF('Ēnojuma attālumi līdz 1460m'!E40=0,,MROUND('Ēnojuma laiki bez att. ierobež.'!E40*('Ēnojuma attālumu_1460m_punkti'!G40/100),TIME(0,1,0)))</f>
        <v>0</v>
      </c>
      <c r="H40" s="1">
        <f>IF('Ēnojuma attālumi līdz 1460m'!F40=0,,MROUND('Ēnojuma laiki bez att. ierobež.'!F40*('Ēnojuma attālumu_1460m_punkti'!H40/100),TIME(0,1,0)))</f>
        <v>0</v>
      </c>
      <c r="I40" s="1">
        <f>IF('Ēnojuma attālumi līdz 1460m'!G40=0,,MROUND('Ēnojuma laiki bez att. ierobež.'!G40*('Ēnojuma attālumu_1460m_punkti'!I40/100),TIME(0,1,0)))</f>
        <v>0</v>
      </c>
      <c r="J40" s="1">
        <f>IF('Ēnojuma attālumi līdz 1460m'!H40=0,,MROUND('Ēnojuma laiki bez att. ierobež.'!H40*('Ēnojuma attālumu_1460m_punkti'!J40/100),TIME(0,1,0)))</f>
        <v>0</v>
      </c>
      <c r="K40" s="1">
        <f>IF('Ēnojuma attālumi līdz 1460m'!I40=0,,MROUND('Ēnojuma laiki bez att. ierobež.'!I40*('Ēnojuma attālumu_1460m_punkti'!K40/100),TIME(0,1,0)))</f>
        <v>0</v>
      </c>
      <c r="L40" s="1">
        <f>IF('Ēnojuma attālumi līdz 1460m'!J40=0,,MROUND('Ēnojuma laiki bez att. ierobež.'!J40*('Ēnojuma attālumu_1460m_punkti'!L40/100),TIME(0,1,0)))</f>
        <v>0</v>
      </c>
      <c r="M40" s="1">
        <f>IF('Ēnojuma attālumi līdz 1460m'!K40=0,,MROUND('Ēnojuma laiki bez att. ierobež.'!K40*('Ēnojuma attālumu_1460m_punkti'!M40/100),TIME(0,1,0)))</f>
        <v>0</v>
      </c>
      <c r="N40" s="1">
        <f>IF('Ēnojuma attālumi līdz 1460m'!L40=0,,MROUND('Ēnojuma laiki bez att. ierobež.'!L40*('Ēnojuma attālumu_1460m_punkti'!N40/100),TIME(0,1,0)))</f>
        <v>0</v>
      </c>
      <c r="O40" s="1">
        <f>IF('Ēnojuma attālumi līdz 1460m'!M40=0,,MROUND('Ēnojuma laiki bez att. ierobež.'!M40*('Ēnojuma attālumu_1460m_punkti'!O40/100),TIME(0,1,0)))</f>
        <v>0</v>
      </c>
      <c r="P40" s="1">
        <f>IF('Ēnojuma attālumi līdz 1460m'!N40=0,,MROUND('Ēnojuma laiki bez att. ierobež.'!N40*('Ēnojuma attālumu_1460m_punkti'!P40/100),TIME(0,1,0)))</f>
        <v>0</v>
      </c>
      <c r="Q40" s="1">
        <f>IF('Ēnojuma attālumi līdz 1460m'!O40=0,,MROUND('Ēnojuma laiki bez att. ierobež.'!O40*('Ēnojuma attālumu_1460m_punkti'!Q40/100),TIME(0,1,0)))</f>
        <v>0</v>
      </c>
      <c r="R40" s="1">
        <f>IF('Ēnojuma attālumi līdz 1460m'!P40=0,,MROUND('Ēnojuma laiki bez att. ierobež.'!P40*('Ēnojuma attālumu_1460m_punkti'!R40/100),TIME(0,1,0)))</f>
        <v>0</v>
      </c>
    </row>
    <row r="41" spans="1:18" x14ac:dyDescent="0.45">
      <c r="A41" s="4">
        <f t="shared" si="3"/>
        <v>0</v>
      </c>
      <c r="B41" s="12">
        <f>IF('Ēnojuma attālumu_1460m_punkti'!B41=0,,'Ēnojuma attālumu_1460m_punkti'!B41)</f>
        <v>0</v>
      </c>
      <c r="C41" s="12">
        <f t="shared" si="2"/>
        <v>0</v>
      </c>
      <c r="D41" s="16">
        <f t="shared" si="4"/>
        <v>0</v>
      </c>
      <c r="E41" s="21" t="s">
        <v>80</v>
      </c>
      <c r="F41" s="1">
        <f>IF('Ēnojuma attālumi līdz 1460m'!D41=0,,MROUND('Ēnojuma laiki bez att. ierobež.'!D41*('Ēnojuma attālumu_1460m_punkti'!F41/100),TIME(0,1,0)))</f>
        <v>0</v>
      </c>
      <c r="G41" s="1">
        <f>IF('Ēnojuma attālumi līdz 1460m'!E41=0,,MROUND('Ēnojuma laiki bez att. ierobež.'!E41*('Ēnojuma attālumu_1460m_punkti'!G41/100),TIME(0,1,0)))</f>
        <v>0</v>
      </c>
      <c r="H41" s="1">
        <f>IF('Ēnojuma attālumi līdz 1460m'!F41=0,,MROUND('Ēnojuma laiki bez att. ierobež.'!F41*('Ēnojuma attālumu_1460m_punkti'!H41/100),TIME(0,1,0)))</f>
        <v>0</v>
      </c>
      <c r="I41" s="1">
        <f>IF('Ēnojuma attālumi līdz 1460m'!G41=0,,MROUND('Ēnojuma laiki bez att. ierobež.'!G41*('Ēnojuma attālumu_1460m_punkti'!I41/100),TIME(0,1,0)))</f>
        <v>0</v>
      </c>
      <c r="J41" s="1">
        <f>IF('Ēnojuma attālumi līdz 1460m'!H41=0,,MROUND('Ēnojuma laiki bez att. ierobež.'!H41*('Ēnojuma attālumu_1460m_punkti'!J41/100),TIME(0,1,0)))</f>
        <v>0</v>
      </c>
      <c r="K41" s="1">
        <f>IF('Ēnojuma attālumi līdz 1460m'!I41=0,,MROUND('Ēnojuma laiki bez att. ierobež.'!I41*('Ēnojuma attālumu_1460m_punkti'!K41/100),TIME(0,1,0)))</f>
        <v>0</v>
      </c>
      <c r="L41" s="1">
        <f>IF('Ēnojuma attālumi līdz 1460m'!J41=0,,MROUND('Ēnojuma laiki bez att. ierobež.'!J41*('Ēnojuma attālumu_1460m_punkti'!L41/100),TIME(0,1,0)))</f>
        <v>0</v>
      </c>
      <c r="M41" s="1">
        <f>IF('Ēnojuma attālumi līdz 1460m'!K41=0,,MROUND('Ēnojuma laiki bez att. ierobež.'!K41*('Ēnojuma attālumu_1460m_punkti'!M41/100),TIME(0,1,0)))</f>
        <v>0</v>
      </c>
      <c r="N41" s="1">
        <f>IF('Ēnojuma attālumi līdz 1460m'!L41=0,,MROUND('Ēnojuma laiki bez att. ierobež.'!L41*('Ēnojuma attālumu_1460m_punkti'!N41/100),TIME(0,1,0)))</f>
        <v>0</v>
      </c>
      <c r="O41" s="1">
        <f>IF('Ēnojuma attālumi līdz 1460m'!M41=0,,MROUND('Ēnojuma laiki bez att. ierobež.'!M41*('Ēnojuma attālumu_1460m_punkti'!O41/100),TIME(0,1,0)))</f>
        <v>0</v>
      </c>
      <c r="P41" s="1">
        <f>IF('Ēnojuma attālumi līdz 1460m'!N41=0,,MROUND('Ēnojuma laiki bez att. ierobež.'!N41*('Ēnojuma attālumu_1460m_punkti'!P41/100),TIME(0,1,0)))</f>
        <v>0</v>
      </c>
      <c r="Q41" s="1">
        <f>IF('Ēnojuma attālumi līdz 1460m'!O41=0,,MROUND('Ēnojuma laiki bez att. ierobež.'!O41*('Ēnojuma attālumu_1460m_punkti'!Q41/100),TIME(0,1,0)))</f>
        <v>0</v>
      </c>
      <c r="R41" s="1">
        <f>IF('Ēnojuma attālumi līdz 1460m'!P41=0,,MROUND('Ēnojuma laiki bez att. ierobež.'!P41*('Ēnojuma attālumu_1460m_punkti'!R41/100),TIME(0,1,0)))</f>
        <v>0</v>
      </c>
    </row>
    <row r="42" spans="1:18" x14ac:dyDescent="0.45">
      <c r="A42" s="4">
        <f t="shared" si="3"/>
        <v>0</v>
      </c>
      <c r="B42" s="12">
        <f>IF('Ēnojuma attālumu_1460m_punkti'!B42=0,,'Ēnojuma attālumu_1460m_punkti'!B42)</f>
        <v>0</v>
      </c>
      <c r="C42" s="12">
        <f t="shared" si="2"/>
        <v>0</v>
      </c>
      <c r="D42" s="16">
        <f t="shared" si="4"/>
        <v>0</v>
      </c>
      <c r="E42" s="21" t="s">
        <v>81</v>
      </c>
      <c r="F42" s="1">
        <f>IF('Ēnojuma attālumi līdz 1460m'!D42=0,,MROUND('Ēnojuma laiki bez att. ierobež.'!D42*('Ēnojuma attālumu_1460m_punkti'!F42/100),TIME(0,1,0)))</f>
        <v>0</v>
      </c>
      <c r="G42" s="1">
        <f>IF('Ēnojuma attālumi līdz 1460m'!E42=0,,MROUND('Ēnojuma laiki bez att. ierobež.'!E42*('Ēnojuma attālumu_1460m_punkti'!G42/100),TIME(0,1,0)))</f>
        <v>0</v>
      </c>
      <c r="H42" s="1">
        <f>IF('Ēnojuma attālumi līdz 1460m'!F42=0,,MROUND('Ēnojuma laiki bez att. ierobež.'!F42*('Ēnojuma attālumu_1460m_punkti'!H42/100),TIME(0,1,0)))</f>
        <v>0</v>
      </c>
      <c r="I42" s="1">
        <f>IF('Ēnojuma attālumi līdz 1460m'!G42=0,,MROUND('Ēnojuma laiki bez att. ierobež.'!G42*('Ēnojuma attālumu_1460m_punkti'!I42/100),TIME(0,1,0)))</f>
        <v>0</v>
      </c>
      <c r="J42" s="1">
        <f>IF('Ēnojuma attālumi līdz 1460m'!H42=0,,MROUND('Ēnojuma laiki bez att. ierobež.'!H42*('Ēnojuma attālumu_1460m_punkti'!J42/100),TIME(0,1,0)))</f>
        <v>0</v>
      </c>
      <c r="K42" s="1">
        <f>IF('Ēnojuma attālumi līdz 1460m'!I42=0,,MROUND('Ēnojuma laiki bez att. ierobež.'!I42*('Ēnojuma attālumu_1460m_punkti'!K42/100),TIME(0,1,0)))</f>
        <v>0</v>
      </c>
      <c r="L42" s="1">
        <f>IF('Ēnojuma attālumi līdz 1460m'!J42=0,,MROUND('Ēnojuma laiki bez att. ierobež.'!J42*('Ēnojuma attālumu_1460m_punkti'!L42/100),TIME(0,1,0)))</f>
        <v>0</v>
      </c>
      <c r="M42" s="1">
        <f>IF('Ēnojuma attālumi līdz 1460m'!K42=0,,MROUND('Ēnojuma laiki bez att. ierobež.'!K42*('Ēnojuma attālumu_1460m_punkti'!M42/100),TIME(0,1,0)))</f>
        <v>0</v>
      </c>
      <c r="N42" s="1">
        <f>IF('Ēnojuma attālumi līdz 1460m'!L42=0,,MROUND('Ēnojuma laiki bez att. ierobež.'!L42*('Ēnojuma attālumu_1460m_punkti'!N42/100),TIME(0,1,0)))</f>
        <v>0</v>
      </c>
      <c r="O42" s="1">
        <f>IF('Ēnojuma attālumi līdz 1460m'!M42=0,,MROUND('Ēnojuma laiki bez att. ierobež.'!M42*('Ēnojuma attālumu_1460m_punkti'!O42/100),TIME(0,1,0)))</f>
        <v>0</v>
      </c>
      <c r="P42" s="1">
        <f>IF('Ēnojuma attālumi līdz 1460m'!N42=0,,MROUND('Ēnojuma laiki bez att. ierobež.'!N42*('Ēnojuma attālumu_1460m_punkti'!P42/100),TIME(0,1,0)))</f>
        <v>0</v>
      </c>
      <c r="Q42" s="1">
        <f>IF('Ēnojuma attālumi līdz 1460m'!O42=0,,MROUND('Ēnojuma laiki bez att. ierobež.'!O42*('Ēnojuma attālumu_1460m_punkti'!Q42/100),TIME(0,1,0)))</f>
        <v>0</v>
      </c>
      <c r="R42" s="1">
        <f>IF('Ēnojuma attālumi līdz 1460m'!P42=0,,MROUND('Ēnojuma laiki bez att. ierobež.'!P42*('Ēnojuma attālumu_1460m_punkti'!R42/100),TIME(0,1,0)))</f>
        <v>0</v>
      </c>
    </row>
    <row r="43" spans="1:18" x14ac:dyDescent="0.45">
      <c r="A43" s="4">
        <f t="shared" si="3"/>
        <v>0</v>
      </c>
      <c r="B43" s="12">
        <f>IF('Ēnojuma attālumu_1460m_punkti'!B43=0,,'Ēnojuma attālumu_1460m_punkti'!B43)</f>
        <v>0</v>
      </c>
      <c r="C43" s="12">
        <f t="shared" si="2"/>
        <v>0</v>
      </c>
      <c r="D43" s="16">
        <f t="shared" si="4"/>
        <v>0</v>
      </c>
      <c r="E43" s="21" t="s">
        <v>282</v>
      </c>
      <c r="F43" s="1">
        <f>IF('Ēnojuma attālumi līdz 1460m'!D43=0,,MROUND('Ēnojuma laiki bez att. ierobež.'!D43*('Ēnojuma attālumu_1460m_punkti'!F43/100),TIME(0,1,0)))</f>
        <v>0</v>
      </c>
      <c r="G43" s="1">
        <f>IF('Ēnojuma attālumi līdz 1460m'!E43=0,,MROUND('Ēnojuma laiki bez att. ierobež.'!E43*('Ēnojuma attālumu_1460m_punkti'!G43/100),TIME(0,1,0)))</f>
        <v>0</v>
      </c>
      <c r="H43" s="1">
        <f>IF('Ēnojuma attālumi līdz 1460m'!F43=0,,MROUND('Ēnojuma laiki bez att. ierobež.'!F43*('Ēnojuma attālumu_1460m_punkti'!H43/100),TIME(0,1,0)))</f>
        <v>0</v>
      </c>
      <c r="I43" s="1">
        <f>IF('Ēnojuma attālumi līdz 1460m'!G43=0,,MROUND('Ēnojuma laiki bez att. ierobež.'!G43*('Ēnojuma attālumu_1460m_punkti'!I43/100),TIME(0,1,0)))</f>
        <v>0</v>
      </c>
      <c r="J43" s="1">
        <f>IF('Ēnojuma attālumi līdz 1460m'!H43=0,,MROUND('Ēnojuma laiki bez att. ierobež.'!H43*('Ēnojuma attālumu_1460m_punkti'!J43/100),TIME(0,1,0)))</f>
        <v>0</v>
      </c>
      <c r="K43" s="1">
        <f>IF('Ēnojuma attālumi līdz 1460m'!I43=0,,MROUND('Ēnojuma laiki bez att. ierobež.'!I43*('Ēnojuma attālumu_1460m_punkti'!K43/100),TIME(0,1,0)))</f>
        <v>0</v>
      </c>
      <c r="L43" s="1">
        <f>IF('Ēnojuma attālumi līdz 1460m'!J43=0,,MROUND('Ēnojuma laiki bez att. ierobež.'!J43*('Ēnojuma attālumu_1460m_punkti'!L43/100),TIME(0,1,0)))</f>
        <v>0</v>
      </c>
      <c r="M43" s="1">
        <f>IF('Ēnojuma attālumi līdz 1460m'!K43=0,,MROUND('Ēnojuma laiki bez att. ierobež.'!K43*('Ēnojuma attālumu_1460m_punkti'!M43/100),TIME(0,1,0)))</f>
        <v>0</v>
      </c>
      <c r="N43" s="1">
        <f>IF('Ēnojuma attālumi līdz 1460m'!L43=0,,MROUND('Ēnojuma laiki bez att. ierobež.'!L43*('Ēnojuma attālumu_1460m_punkti'!N43/100),TIME(0,1,0)))</f>
        <v>0</v>
      </c>
      <c r="O43" s="1">
        <f>IF('Ēnojuma attālumi līdz 1460m'!M43=0,,MROUND('Ēnojuma laiki bez att. ierobež.'!M43*('Ēnojuma attālumu_1460m_punkti'!O43/100),TIME(0,1,0)))</f>
        <v>0</v>
      </c>
      <c r="P43" s="1">
        <f>IF('Ēnojuma attālumi līdz 1460m'!N43=0,,MROUND('Ēnojuma laiki bez att. ierobež.'!N43*('Ēnojuma attālumu_1460m_punkti'!P43/100),TIME(0,1,0)))</f>
        <v>0</v>
      </c>
      <c r="Q43" s="1">
        <f>IF('Ēnojuma attālumi līdz 1460m'!O43=0,,MROUND('Ēnojuma laiki bez att. ierobež.'!O43*('Ēnojuma attālumu_1460m_punkti'!Q43/100),TIME(0,1,0)))</f>
        <v>0</v>
      </c>
      <c r="R43" s="1">
        <f>IF('Ēnojuma attālumi līdz 1460m'!P43=0,,MROUND('Ēnojuma laiki bez att. ierobež.'!P43*('Ēnojuma attālumu_1460m_punkti'!R43/100),TIME(0,1,0)))</f>
        <v>0</v>
      </c>
    </row>
    <row r="44" spans="1:18" x14ac:dyDescent="0.45">
      <c r="A44" s="4">
        <f t="shared" si="3"/>
        <v>0</v>
      </c>
      <c r="B44" s="12">
        <f>IF('Ēnojuma attālumu_1460m_punkti'!B44=0,,'Ēnojuma attālumu_1460m_punkti'!B44)</f>
        <v>0</v>
      </c>
      <c r="C44" s="12">
        <f t="shared" si="2"/>
        <v>0</v>
      </c>
      <c r="D44" s="16">
        <f t="shared" si="4"/>
        <v>0</v>
      </c>
      <c r="E44" s="21" t="s">
        <v>283</v>
      </c>
      <c r="F44" s="1">
        <f>IF('Ēnojuma attālumi līdz 1460m'!D44=0,,MROUND('Ēnojuma laiki bez att. ierobež.'!D44*('Ēnojuma attālumu_1460m_punkti'!F44/100),TIME(0,1,0)))</f>
        <v>0</v>
      </c>
      <c r="G44" s="1">
        <f>IF('Ēnojuma attālumi līdz 1460m'!E44=0,,MROUND('Ēnojuma laiki bez att. ierobež.'!E44*('Ēnojuma attālumu_1460m_punkti'!G44/100),TIME(0,1,0)))</f>
        <v>0</v>
      </c>
      <c r="H44" s="1">
        <f>IF('Ēnojuma attālumi līdz 1460m'!F44=0,,MROUND('Ēnojuma laiki bez att. ierobež.'!F44*('Ēnojuma attālumu_1460m_punkti'!H44/100),TIME(0,1,0)))</f>
        <v>0</v>
      </c>
      <c r="I44" s="1">
        <f>IF('Ēnojuma attālumi līdz 1460m'!G44=0,,MROUND('Ēnojuma laiki bez att. ierobež.'!G44*('Ēnojuma attālumu_1460m_punkti'!I44/100),TIME(0,1,0)))</f>
        <v>0</v>
      </c>
      <c r="J44" s="1">
        <f>IF('Ēnojuma attālumi līdz 1460m'!H44=0,,MROUND('Ēnojuma laiki bez att. ierobež.'!H44*('Ēnojuma attālumu_1460m_punkti'!J44/100),TIME(0,1,0)))</f>
        <v>0</v>
      </c>
      <c r="K44" s="1">
        <f>IF('Ēnojuma attālumi līdz 1460m'!I44=0,,MROUND('Ēnojuma laiki bez att. ierobež.'!I44*('Ēnojuma attālumu_1460m_punkti'!K44/100),TIME(0,1,0)))</f>
        <v>0</v>
      </c>
      <c r="L44" s="1">
        <f>IF('Ēnojuma attālumi līdz 1460m'!J44=0,,MROUND('Ēnojuma laiki bez att. ierobež.'!J44*('Ēnojuma attālumu_1460m_punkti'!L44/100),TIME(0,1,0)))</f>
        <v>0</v>
      </c>
      <c r="M44" s="1">
        <f>IF('Ēnojuma attālumi līdz 1460m'!K44=0,,MROUND('Ēnojuma laiki bez att. ierobež.'!K44*('Ēnojuma attālumu_1460m_punkti'!M44/100),TIME(0,1,0)))</f>
        <v>0</v>
      </c>
      <c r="N44" s="1">
        <f>IF('Ēnojuma attālumi līdz 1460m'!L44=0,,MROUND('Ēnojuma laiki bez att. ierobež.'!L44*('Ēnojuma attālumu_1460m_punkti'!N44/100),TIME(0,1,0)))</f>
        <v>0</v>
      </c>
      <c r="O44" s="1">
        <f>IF('Ēnojuma attālumi līdz 1460m'!M44=0,,MROUND('Ēnojuma laiki bez att. ierobež.'!M44*('Ēnojuma attālumu_1460m_punkti'!O44/100),TIME(0,1,0)))</f>
        <v>0</v>
      </c>
      <c r="P44" s="1">
        <f>IF('Ēnojuma attālumi līdz 1460m'!N44=0,,MROUND('Ēnojuma laiki bez att. ierobež.'!N44*('Ēnojuma attālumu_1460m_punkti'!P44/100),TIME(0,1,0)))</f>
        <v>0</v>
      </c>
      <c r="Q44" s="1">
        <f>IF('Ēnojuma attālumi līdz 1460m'!O44=0,,MROUND('Ēnojuma laiki bez att. ierobež.'!O44*('Ēnojuma attālumu_1460m_punkti'!Q44/100),TIME(0,1,0)))</f>
        <v>0</v>
      </c>
      <c r="R44" s="1">
        <f>IF('Ēnojuma attālumi līdz 1460m'!P44=0,,MROUND('Ēnojuma laiki bez att. ierobež.'!P44*('Ēnojuma attālumu_1460m_punkti'!R44/100),TIME(0,1,0)))</f>
        <v>0</v>
      </c>
    </row>
    <row r="45" spans="1:18" x14ac:dyDescent="0.45">
      <c r="A45" s="4">
        <f t="shared" si="3"/>
        <v>0</v>
      </c>
      <c r="B45" s="12">
        <f>IF('Ēnojuma attālumu_1460m_punkti'!B45=0,,'Ēnojuma attālumu_1460m_punkti'!B45)</f>
        <v>0</v>
      </c>
      <c r="C45" s="12">
        <f t="shared" si="2"/>
        <v>0</v>
      </c>
      <c r="D45" s="16">
        <f t="shared" si="4"/>
        <v>0</v>
      </c>
      <c r="E45" s="21" t="s">
        <v>85</v>
      </c>
      <c r="F45" s="1">
        <f>IF('Ēnojuma attālumi līdz 1460m'!D45=0,,MROUND('Ēnojuma laiki bez att. ierobež.'!D45*('Ēnojuma attālumu_1460m_punkti'!F45/100),TIME(0,1,0)))</f>
        <v>0</v>
      </c>
      <c r="G45" s="1">
        <f>IF('Ēnojuma attālumi līdz 1460m'!E45=0,,MROUND('Ēnojuma laiki bez att. ierobež.'!E45*('Ēnojuma attālumu_1460m_punkti'!G45/100),TIME(0,1,0)))</f>
        <v>0</v>
      </c>
      <c r="H45" s="1">
        <f>IF('Ēnojuma attālumi līdz 1460m'!F45=0,,MROUND('Ēnojuma laiki bez att. ierobež.'!F45*('Ēnojuma attālumu_1460m_punkti'!H45/100),TIME(0,1,0)))</f>
        <v>0</v>
      </c>
      <c r="I45" s="1">
        <f>IF('Ēnojuma attālumi līdz 1460m'!G45=0,,MROUND('Ēnojuma laiki bez att. ierobež.'!G45*('Ēnojuma attālumu_1460m_punkti'!I45/100),TIME(0,1,0)))</f>
        <v>0</v>
      </c>
      <c r="J45" s="1">
        <f>IF('Ēnojuma attālumi līdz 1460m'!H45=0,,MROUND('Ēnojuma laiki bez att. ierobež.'!H45*('Ēnojuma attālumu_1460m_punkti'!J45/100),TIME(0,1,0)))</f>
        <v>0</v>
      </c>
      <c r="K45" s="1">
        <f>IF('Ēnojuma attālumi līdz 1460m'!I45=0,,MROUND('Ēnojuma laiki bez att. ierobež.'!I45*('Ēnojuma attālumu_1460m_punkti'!K45/100),TIME(0,1,0)))</f>
        <v>0</v>
      </c>
      <c r="L45" s="1">
        <f>IF('Ēnojuma attālumi līdz 1460m'!J45=0,,MROUND('Ēnojuma laiki bez att. ierobež.'!J45*('Ēnojuma attālumu_1460m_punkti'!L45/100),TIME(0,1,0)))</f>
        <v>0</v>
      </c>
      <c r="M45" s="1">
        <f>IF('Ēnojuma attālumi līdz 1460m'!K45=0,,MROUND('Ēnojuma laiki bez att. ierobež.'!K45*('Ēnojuma attālumu_1460m_punkti'!M45/100),TIME(0,1,0)))</f>
        <v>0</v>
      </c>
      <c r="N45" s="1">
        <f>IF('Ēnojuma attālumi līdz 1460m'!L45=0,,MROUND('Ēnojuma laiki bez att. ierobež.'!L45*('Ēnojuma attālumu_1460m_punkti'!N45/100),TIME(0,1,0)))</f>
        <v>0</v>
      </c>
      <c r="O45" s="1">
        <f>IF('Ēnojuma attālumi līdz 1460m'!M45=0,,MROUND('Ēnojuma laiki bez att. ierobež.'!M45*('Ēnojuma attālumu_1460m_punkti'!O45/100),TIME(0,1,0)))</f>
        <v>0</v>
      </c>
      <c r="P45" s="1">
        <f>IF('Ēnojuma attālumi līdz 1460m'!N45=0,,MROUND('Ēnojuma laiki bez att. ierobež.'!N45*('Ēnojuma attālumu_1460m_punkti'!P45/100),TIME(0,1,0)))</f>
        <v>0</v>
      </c>
      <c r="Q45" s="1">
        <f>IF('Ēnojuma attālumi līdz 1460m'!O45=0,,MROUND('Ēnojuma laiki bez att. ierobež.'!O45*('Ēnojuma attālumu_1460m_punkti'!Q45/100),TIME(0,1,0)))</f>
        <v>0</v>
      </c>
      <c r="R45" s="1">
        <f>IF('Ēnojuma attālumi līdz 1460m'!P45=0,,MROUND('Ēnojuma laiki bez att. ierobež.'!P45*('Ēnojuma attālumu_1460m_punkti'!R45/100),TIME(0,1,0)))</f>
        <v>0</v>
      </c>
    </row>
    <row r="46" spans="1:18" x14ac:dyDescent="0.45">
      <c r="A46" s="4">
        <f t="shared" si="3"/>
        <v>0</v>
      </c>
      <c r="B46" s="12">
        <f>IF('Ēnojuma attālumu_1460m_punkti'!B46=0,,'Ēnojuma attālumu_1460m_punkti'!B46)</f>
        <v>0</v>
      </c>
      <c r="C46" s="12">
        <f t="shared" si="2"/>
        <v>0</v>
      </c>
      <c r="D46" s="16">
        <f t="shared" si="4"/>
        <v>0</v>
      </c>
      <c r="E46" s="21" t="s">
        <v>284</v>
      </c>
      <c r="F46" s="1">
        <f>IF('Ēnojuma attālumi līdz 1460m'!D46=0,,MROUND('Ēnojuma laiki bez att. ierobež.'!D46*('Ēnojuma attālumu_1460m_punkti'!F46/100),TIME(0,1,0)))</f>
        <v>0</v>
      </c>
      <c r="G46" s="1">
        <f>IF('Ēnojuma attālumi līdz 1460m'!E46=0,,MROUND('Ēnojuma laiki bez att. ierobež.'!E46*('Ēnojuma attālumu_1460m_punkti'!G46/100),TIME(0,1,0)))</f>
        <v>0</v>
      </c>
      <c r="H46" s="1">
        <f>IF('Ēnojuma attālumi līdz 1460m'!F46=0,,MROUND('Ēnojuma laiki bez att. ierobež.'!F46*('Ēnojuma attālumu_1460m_punkti'!H46/100),TIME(0,1,0)))</f>
        <v>0</v>
      </c>
      <c r="I46" s="1">
        <f>IF('Ēnojuma attālumi līdz 1460m'!G46=0,,MROUND('Ēnojuma laiki bez att. ierobež.'!G46*('Ēnojuma attālumu_1460m_punkti'!I46/100),TIME(0,1,0)))</f>
        <v>0</v>
      </c>
      <c r="J46" s="1">
        <f>IF('Ēnojuma attālumi līdz 1460m'!H46=0,,MROUND('Ēnojuma laiki bez att. ierobež.'!H46*('Ēnojuma attālumu_1460m_punkti'!J46/100),TIME(0,1,0)))</f>
        <v>0</v>
      </c>
      <c r="K46" s="1">
        <f>IF('Ēnojuma attālumi līdz 1460m'!I46=0,,MROUND('Ēnojuma laiki bez att. ierobež.'!I46*('Ēnojuma attālumu_1460m_punkti'!K46/100),TIME(0,1,0)))</f>
        <v>0</v>
      </c>
      <c r="L46" s="1">
        <f>IF('Ēnojuma attālumi līdz 1460m'!J46=0,,MROUND('Ēnojuma laiki bez att. ierobež.'!J46*('Ēnojuma attālumu_1460m_punkti'!L46/100),TIME(0,1,0)))</f>
        <v>0</v>
      </c>
      <c r="M46" s="1">
        <f>IF('Ēnojuma attālumi līdz 1460m'!K46=0,,MROUND('Ēnojuma laiki bez att. ierobež.'!K46*('Ēnojuma attālumu_1460m_punkti'!M46/100),TIME(0,1,0)))</f>
        <v>0</v>
      </c>
      <c r="N46" s="1">
        <f>IF('Ēnojuma attālumi līdz 1460m'!L46=0,,MROUND('Ēnojuma laiki bez att. ierobež.'!L46*('Ēnojuma attālumu_1460m_punkti'!N46/100),TIME(0,1,0)))</f>
        <v>0</v>
      </c>
      <c r="O46" s="1">
        <f>IF('Ēnojuma attālumi līdz 1460m'!M46=0,,MROUND('Ēnojuma laiki bez att. ierobež.'!M46*('Ēnojuma attālumu_1460m_punkti'!O46/100),TIME(0,1,0)))</f>
        <v>0</v>
      </c>
      <c r="P46" s="1">
        <f>IF('Ēnojuma attālumi līdz 1460m'!N46=0,,MROUND('Ēnojuma laiki bez att. ierobež.'!N46*('Ēnojuma attālumu_1460m_punkti'!P46/100),TIME(0,1,0)))</f>
        <v>0</v>
      </c>
      <c r="Q46" s="1">
        <f>IF('Ēnojuma attālumi līdz 1460m'!O46=0,,MROUND('Ēnojuma laiki bez att. ierobež.'!O46*('Ēnojuma attālumu_1460m_punkti'!Q46/100),TIME(0,1,0)))</f>
        <v>0</v>
      </c>
      <c r="R46" s="1">
        <f>IF('Ēnojuma attālumi līdz 1460m'!P46=0,,MROUND('Ēnojuma laiki bez att. ierobež.'!P46*('Ēnojuma attālumu_1460m_punkti'!R46/100),TIME(0,1,0)))</f>
        <v>0</v>
      </c>
    </row>
    <row r="47" spans="1:18" x14ac:dyDescent="0.45">
      <c r="A47" s="4">
        <f t="shared" si="3"/>
        <v>0</v>
      </c>
      <c r="B47" s="12">
        <f>IF('Ēnojuma attālumu_1460m_punkti'!B47=0,,'Ēnojuma attālumu_1460m_punkti'!B47)</f>
        <v>0</v>
      </c>
      <c r="C47" s="12">
        <f t="shared" si="2"/>
        <v>0</v>
      </c>
      <c r="D47" s="16">
        <f t="shared" si="4"/>
        <v>0</v>
      </c>
      <c r="E47" s="21" t="s">
        <v>285</v>
      </c>
      <c r="F47" s="1">
        <f>IF('Ēnojuma attālumi līdz 1460m'!D47=0,,MROUND('Ēnojuma laiki bez att. ierobež.'!D47*('Ēnojuma attālumu_1460m_punkti'!F47/100),TIME(0,1,0)))</f>
        <v>0</v>
      </c>
      <c r="G47" s="1">
        <f>IF('Ēnojuma attālumi līdz 1460m'!E47=0,,MROUND('Ēnojuma laiki bez att. ierobež.'!E47*('Ēnojuma attālumu_1460m_punkti'!G47/100),TIME(0,1,0)))</f>
        <v>0</v>
      </c>
      <c r="H47" s="1">
        <f>IF('Ēnojuma attālumi līdz 1460m'!F47=0,,MROUND('Ēnojuma laiki bez att. ierobež.'!F47*('Ēnojuma attālumu_1460m_punkti'!H47/100),TIME(0,1,0)))</f>
        <v>0</v>
      </c>
      <c r="I47" s="1">
        <f>IF('Ēnojuma attālumi līdz 1460m'!G47=0,,MROUND('Ēnojuma laiki bez att. ierobež.'!G47*('Ēnojuma attālumu_1460m_punkti'!I47/100),TIME(0,1,0)))</f>
        <v>0</v>
      </c>
      <c r="J47" s="1">
        <f>IF('Ēnojuma attālumi līdz 1460m'!H47=0,,MROUND('Ēnojuma laiki bez att. ierobež.'!H47*('Ēnojuma attālumu_1460m_punkti'!J47/100),TIME(0,1,0)))</f>
        <v>0</v>
      </c>
      <c r="K47" s="1">
        <f>IF('Ēnojuma attālumi līdz 1460m'!I47=0,,MROUND('Ēnojuma laiki bez att. ierobež.'!I47*('Ēnojuma attālumu_1460m_punkti'!K47/100),TIME(0,1,0)))</f>
        <v>0</v>
      </c>
      <c r="L47" s="1">
        <f>IF('Ēnojuma attālumi līdz 1460m'!J47=0,,MROUND('Ēnojuma laiki bez att. ierobež.'!J47*('Ēnojuma attālumu_1460m_punkti'!L47/100),TIME(0,1,0)))</f>
        <v>0</v>
      </c>
      <c r="M47" s="1">
        <f>IF('Ēnojuma attālumi līdz 1460m'!K47=0,,MROUND('Ēnojuma laiki bez att. ierobež.'!K47*('Ēnojuma attālumu_1460m_punkti'!M47/100),TIME(0,1,0)))</f>
        <v>0</v>
      </c>
      <c r="N47" s="1">
        <f>IF('Ēnojuma attālumi līdz 1460m'!L47=0,,MROUND('Ēnojuma laiki bez att. ierobež.'!L47*('Ēnojuma attālumu_1460m_punkti'!N47/100),TIME(0,1,0)))</f>
        <v>0</v>
      </c>
      <c r="O47" s="1">
        <f>IF('Ēnojuma attālumi līdz 1460m'!M47=0,,MROUND('Ēnojuma laiki bez att. ierobež.'!M47*('Ēnojuma attālumu_1460m_punkti'!O47/100),TIME(0,1,0)))</f>
        <v>0</v>
      </c>
      <c r="P47" s="1">
        <f>IF('Ēnojuma attālumi līdz 1460m'!N47=0,,MROUND('Ēnojuma laiki bez att. ierobež.'!N47*('Ēnojuma attālumu_1460m_punkti'!P47/100),TIME(0,1,0)))</f>
        <v>0</v>
      </c>
      <c r="Q47" s="1">
        <f>IF('Ēnojuma attālumi līdz 1460m'!O47=0,,MROUND('Ēnojuma laiki bez att. ierobež.'!O47*('Ēnojuma attālumu_1460m_punkti'!Q47/100),TIME(0,1,0)))</f>
        <v>0</v>
      </c>
      <c r="R47" s="1">
        <f>IF('Ēnojuma attālumi līdz 1460m'!P47=0,,MROUND('Ēnojuma laiki bez att. ierobež.'!P47*('Ēnojuma attālumu_1460m_punkti'!R47/100),TIME(0,1,0)))</f>
        <v>0</v>
      </c>
    </row>
    <row r="48" spans="1:18" x14ac:dyDescent="0.45">
      <c r="A48" s="4">
        <f t="shared" si="3"/>
        <v>0</v>
      </c>
      <c r="B48" s="12">
        <f>IF('Ēnojuma attālumu_1460m_punkti'!B48=0,,'Ēnojuma attālumu_1460m_punkti'!B48)</f>
        <v>0</v>
      </c>
      <c r="C48" s="12">
        <f t="shared" si="2"/>
        <v>0</v>
      </c>
      <c r="D48" s="16">
        <f t="shared" si="4"/>
        <v>0</v>
      </c>
      <c r="E48" s="21" t="s">
        <v>286</v>
      </c>
      <c r="F48" s="1">
        <f>IF('Ēnojuma attālumi līdz 1460m'!D48=0,,MROUND('Ēnojuma laiki bez att. ierobež.'!D48*('Ēnojuma attālumu_1460m_punkti'!F48/100),TIME(0,1,0)))</f>
        <v>0</v>
      </c>
      <c r="G48" s="1">
        <f>IF('Ēnojuma attālumi līdz 1460m'!E48=0,,MROUND('Ēnojuma laiki bez att. ierobež.'!E48*('Ēnojuma attālumu_1460m_punkti'!G48/100),TIME(0,1,0)))</f>
        <v>0</v>
      </c>
      <c r="H48" s="1">
        <f>IF('Ēnojuma attālumi līdz 1460m'!F48=0,,MROUND('Ēnojuma laiki bez att. ierobež.'!F48*('Ēnojuma attālumu_1460m_punkti'!H48/100),TIME(0,1,0)))</f>
        <v>0</v>
      </c>
      <c r="I48" s="1">
        <f>IF('Ēnojuma attālumi līdz 1460m'!G48=0,,MROUND('Ēnojuma laiki bez att. ierobež.'!G48*('Ēnojuma attālumu_1460m_punkti'!I48/100),TIME(0,1,0)))</f>
        <v>0</v>
      </c>
      <c r="J48" s="1">
        <f>IF('Ēnojuma attālumi līdz 1460m'!H48=0,,MROUND('Ēnojuma laiki bez att. ierobež.'!H48*('Ēnojuma attālumu_1460m_punkti'!J48/100),TIME(0,1,0)))</f>
        <v>0</v>
      </c>
      <c r="K48" s="1">
        <f>IF('Ēnojuma attālumi līdz 1460m'!I48=0,,MROUND('Ēnojuma laiki bez att. ierobež.'!I48*('Ēnojuma attālumu_1460m_punkti'!K48/100),TIME(0,1,0)))</f>
        <v>0</v>
      </c>
      <c r="L48" s="1">
        <f>IF('Ēnojuma attālumi līdz 1460m'!J48=0,,MROUND('Ēnojuma laiki bez att. ierobež.'!J48*('Ēnojuma attālumu_1460m_punkti'!L48/100),TIME(0,1,0)))</f>
        <v>0</v>
      </c>
      <c r="M48" s="1">
        <f>IF('Ēnojuma attālumi līdz 1460m'!K48=0,,MROUND('Ēnojuma laiki bez att. ierobež.'!K48*('Ēnojuma attālumu_1460m_punkti'!M48/100),TIME(0,1,0)))</f>
        <v>0</v>
      </c>
      <c r="N48" s="1">
        <f>IF('Ēnojuma attālumi līdz 1460m'!L48=0,,MROUND('Ēnojuma laiki bez att. ierobež.'!L48*('Ēnojuma attālumu_1460m_punkti'!N48/100),TIME(0,1,0)))</f>
        <v>0</v>
      </c>
      <c r="O48" s="1">
        <f>IF('Ēnojuma attālumi līdz 1460m'!M48=0,,MROUND('Ēnojuma laiki bez att. ierobež.'!M48*('Ēnojuma attālumu_1460m_punkti'!O48/100),TIME(0,1,0)))</f>
        <v>0</v>
      </c>
      <c r="P48" s="1">
        <f>IF('Ēnojuma attālumi līdz 1460m'!N48=0,,MROUND('Ēnojuma laiki bez att. ierobež.'!N48*('Ēnojuma attālumu_1460m_punkti'!P48/100),TIME(0,1,0)))</f>
        <v>0</v>
      </c>
      <c r="Q48" s="1">
        <f>IF('Ēnojuma attālumi līdz 1460m'!O48=0,,MROUND('Ēnojuma laiki bez att. ierobež.'!O48*('Ēnojuma attālumu_1460m_punkti'!Q48/100),TIME(0,1,0)))</f>
        <v>0</v>
      </c>
      <c r="R48" s="1">
        <f>IF('Ēnojuma attālumi līdz 1460m'!P48=0,,MROUND('Ēnojuma laiki bez att. ierobež.'!P48*('Ēnojuma attālumu_1460m_punkti'!R48/100),TIME(0,1,0)))</f>
        <v>0</v>
      </c>
    </row>
    <row r="49" spans="1:18" x14ac:dyDescent="0.45">
      <c r="A49" s="4">
        <f t="shared" si="3"/>
        <v>0</v>
      </c>
      <c r="B49" s="12">
        <f>IF('Ēnojuma attālumu_1460m_punkti'!B49=0,,'Ēnojuma attālumu_1460m_punkti'!B49)</f>
        <v>0</v>
      </c>
      <c r="C49" s="12">
        <f t="shared" si="2"/>
        <v>0</v>
      </c>
      <c r="D49" s="16">
        <f t="shared" si="4"/>
        <v>0</v>
      </c>
      <c r="E49" s="21" t="s">
        <v>287</v>
      </c>
      <c r="F49" s="1">
        <f>IF('Ēnojuma attālumi līdz 1460m'!D49=0,,MROUND('Ēnojuma laiki bez att. ierobež.'!D49*('Ēnojuma attālumu_1460m_punkti'!F49/100),TIME(0,1,0)))</f>
        <v>0</v>
      </c>
      <c r="G49" s="1">
        <f>IF('Ēnojuma attālumi līdz 1460m'!E49=0,,MROUND('Ēnojuma laiki bez att. ierobež.'!E49*('Ēnojuma attālumu_1460m_punkti'!G49/100),TIME(0,1,0)))</f>
        <v>0</v>
      </c>
      <c r="H49" s="1">
        <f>IF('Ēnojuma attālumi līdz 1460m'!F49=0,,MROUND('Ēnojuma laiki bez att. ierobež.'!F49*('Ēnojuma attālumu_1460m_punkti'!H49/100),TIME(0,1,0)))</f>
        <v>0</v>
      </c>
      <c r="I49" s="1">
        <f>IF('Ēnojuma attālumi līdz 1460m'!G49=0,,MROUND('Ēnojuma laiki bez att. ierobež.'!G49*('Ēnojuma attālumu_1460m_punkti'!I49/100),TIME(0,1,0)))</f>
        <v>0</v>
      </c>
      <c r="J49" s="1">
        <f>IF('Ēnojuma attālumi līdz 1460m'!H49=0,,MROUND('Ēnojuma laiki bez att. ierobež.'!H49*('Ēnojuma attālumu_1460m_punkti'!J49/100),TIME(0,1,0)))</f>
        <v>0</v>
      </c>
      <c r="K49" s="1">
        <f>IF('Ēnojuma attālumi līdz 1460m'!I49=0,,MROUND('Ēnojuma laiki bez att. ierobež.'!I49*('Ēnojuma attālumu_1460m_punkti'!K49/100),TIME(0,1,0)))</f>
        <v>0</v>
      </c>
      <c r="L49" s="1">
        <f>IF('Ēnojuma attālumi līdz 1460m'!J49=0,,MROUND('Ēnojuma laiki bez att. ierobež.'!J49*('Ēnojuma attālumu_1460m_punkti'!L49/100),TIME(0,1,0)))</f>
        <v>0</v>
      </c>
      <c r="M49" s="1">
        <f>IF('Ēnojuma attālumi līdz 1460m'!K49=0,,MROUND('Ēnojuma laiki bez att. ierobež.'!K49*('Ēnojuma attālumu_1460m_punkti'!M49/100),TIME(0,1,0)))</f>
        <v>0</v>
      </c>
      <c r="N49" s="1">
        <f>IF('Ēnojuma attālumi līdz 1460m'!L49=0,,MROUND('Ēnojuma laiki bez att. ierobež.'!L49*('Ēnojuma attālumu_1460m_punkti'!N49/100),TIME(0,1,0)))</f>
        <v>0</v>
      </c>
      <c r="O49" s="1">
        <f>IF('Ēnojuma attālumi līdz 1460m'!M49=0,,MROUND('Ēnojuma laiki bez att. ierobež.'!M49*('Ēnojuma attālumu_1460m_punkti'!O49/100),TIME(0,1,0)))</f>
        <v>0</v>
      </c>
      <c r="P49" s="1">
        <f>IF('Ēnojuma attālumi līdz 1460m'!N49=0,,MROUND('Ēnojuma laiki bez att. ierobež.'!N49*('Ēnojuma attālumu_1460m_punkti'!P49/100),TIME(0,1,0)))</f>
        <v>0</v>
      </c>
      <c r="Q49" s="1">
        <f>IF('Ēnojuma attālumi līdz 1460m'!O49=0,,MROUND('Ēnojuma laiki bez att. ierobež.'!O49*('Ēnojuma attālumu_1460m_punkti'!Q49/100),TIME(0,1,0)))</f>
        <v>0</v>
      </c>
      <c r="R49" s="1">
        <f>IF('Ēnojuma attālumi līdz 1460m'!P49=0,,MROUND('Ēnojuma laiki bez att. ierobež.'!P49*('Ēnojuma attālumu_1460m_punkti'!R49/100),TIME(0,1,0)))</f>
        <v>0</v>
      </c>
    </row>
    <row r="50" spans="1:18" x14ac:dyDescent="0.45">
      <c r="A50" s="4">
        <f t="shared" si="3"/>
        <v>1</v>
      </c>
      <c r="B50" s="12">
        <f>IF('Ēnojuma attālumu_1460m_punkti'!B50=0,,'Ēnojuma attālumu_1460m_punkti'!B50)</f>
        <v>46.150512739440444</v>
      </c>
      <c r="C50" s="12">
        <f t="shared" si="2"/>
        <v>46.150512739440444</v>
      </c>
      <c r="D50" s="16">
        <f t="shared" si="4"/>
        <v>0.11805555555555557</v>
      </c>
      <c r="E50" s="21" t="s">
        <v>86</v>
      </c>
      <c r="F50" s="1">
        <f>IF('Ēnojuma attālumi līdz 1460m'!D50=0,,MROUND('Ēnojuma laiki bez att. ierobež.'!D50*('Ēnojuma attālumu_1460m_punkti'!F50/100),TIME(0,1,0)))</f>
        <v>0</v>
      </c>
      <c r="G50" s="1">
        <f>IF('Ēnojuma attālumi līdz 1460m'!E50=0,,MROUND('Ēnojuma laiki bez att. ierobež.'!E50*('Ēnojuma attālumu_1460m_punkti'!G50/100),TIME(0,1,0)))</f>
        <v>0.11805555555555557</v>
      </c>
      <c r="H50" s="1">
        <f>IF('Ēnojuma attālumi līdz 1460m'!F50=0,,MROUND('Ēnojuma laiki bez att. ierobež.'!F50*('Ēnojuma attālumu_1460m_punkti'!H50/100),TIME(0,1,0)))</f>
        <v>0</v>
      </c>
      <c r="I50" s="1">
        <f>IF('Ēnojuma attālumi līdz 1460m'!G50=0,,MROUND('Ēnojuma laiki bez att. ierobež.'!G50*('Ēnojuma attālumu_1460m_punkti'!I50/100),TIME(0,1,0)))</f>
        <v>0</v>
      </c>
      <c r="J50" s="1">
        <f>IF('Ēnojuma attālumi līdz 1460m'!H50=0,,MROUND('Ēnojuma laiki bez att. ierobež.'!H50*('Ēnojuma attālumu_1460m_punkti'!J50/100),TIME(0,1,0)))</f>
        <v>0</v>
      </c>
      <c r="K50" s="1">
        <f>IF('Ēnojuma attālumi līdz 1460m'!I50=0,,MROUND('Ēnojuma laiki bez att. ierobež.'!I50*('Ēnojuma attālumu_1460m_punkti'!K50/100),TIME(0,1,0)))</f>
        <v>0</v>
      </c>
      <c r="L50" s="1">
        <f>IF('Ēnojuma attālumi līdz 1460m'!J50=0,,MROUND('Ēnojuma laiki bez att. ierobež.'!J50*('Ēnojuma attālumu_1460m_punkti'!L50/100),TIME(0,1,0)))</f>
        <v>0</v>
      </c>
      <c r="M50" s="1">
        <f>IF('Ēnojuma attālumi līdz 1460m'!K50=0,,MROUND('Ēnojuma laiki bez att. ierobež.'!K50*('Ēnojuma attālumu_1460m_punkti'!M50/100),TIME(0,1,0)))</f>
        <v>0</v>
      </c>
      <c r="N50" s="1">
        <f>IF('Ēnojuma attālumi līdz 1460m'!L50=0,,MROUND('Ēnojuma laiki bez att. ierobež.'!L50*('Ēnojuma attālumu_1460m_punkti'!N50/100),TIME(0,1,0)))</f>
        <v>0</v>
      </c>
      <c r="O50" s="1">
        <f>IF('Ēnojuma attālumi līdz 1460m'!M50=0,,MROUND('Ēnojuma laiki bez att. ierobež.'!M50*('Ēnojuma attālumu_1460m_punkti'!O50/100),TIME(0,1,0)))</f>
        <v>0</v>
      </c>
      <c r="P50" s="1">
        <f>IF('Ēnojuma attālumi līdz 1460m'!N50=0,,MROUND('Ēnojuma laiki bez att. ierobež.'!N50*('Ēnojuma attālumu_1460m_punkti'!P50/100),TIME(0,1,0)))</f>
        <v>0</v>
      </c>
      <c r="Q50" s="1">
        <f>IF('Ēnojuma attālumi līdz 1460m'!O50=0,,MROUND('Ēnojuma laiki bez att. ierobež.'!O50*('Ēnojuma attālumu_1460m_punkti'!Q50/100),TIME(0,1,0)))</f>
        <v>0</v>
      </c>
      <c r="R50" s="1">
        <f>IF('Ēnojuma attālumi līdz 1460m'!P50=0,,MROUND('Ēnojuma laiki bez att. ierobež.'!P50*('Ēnojuma attālumu_1460m_punkti'!R50/100),TIME(0,1,0)))</f>
        <v>0</v>
      </c>
    </row>
    <row r="51" spans="1:18" x14ac:dyDescent="0.45">
      <c r="A51" s="4">
        <f t="shared" si="3"/>
        <v>0</v>
      </c>
      <c r="B51" s="12">
        <f>IF('Ēnojuma attālumu_1460m_punkti'!B51=0,,'Ēnojuma attālumu_1460m_punkti'!B51)</f>
        <v>0</v>
      </c>
      <c r="C51" s="12">
        <f t="shared" si="2"/>
        <v>0</v>
      </c>
      <c r="D51" s="16">
        <f t="shared" si="4"/>
        <v>0</v>
      </c>
      <c r="E51" s="21" t="s">
        <v>288</v>
      </c>
      <c r="F51" s="1">
        <f>IF('Ēnojuma attālumi līdz 1460m'!D51=0,,MROUND('Ēnojuma laiki bez att. ierobež.'!D51*('Ēnojuma attālumu_1460m_punkti'!F51/100),TIME(0,1,0)))</f>
        <v>0</v>
      </c>
      <c r="G51" s="1">
        <f>IF('Ēnojuma attālumi līdz 1460m'!E51=0,,MROUND('Ēnojuma laiki bez att. ierobež.'!E51*('Ēnojuma attālumu_1460m_punkti'!G51/100),TIME(0,1,0)))</f>
        <v>0</v>
      </c>
      <c r="H51" s="1">
        <f>IF('Ēnojuma attālumi līdz 1460m'!F51=0,,MROUND('Ēnojuma laiki bez att. ierobež.'!F51*('Ēnojuma attālumu_1460m_punkti'!H51/100),TIME(0,1,0)))</f>
        <v>0</v>
      </c>
      <c r="I51" s="1">
        <f>IF('Ēnojuma attālumi līdz 1460m'!G51=0,,MROUND('Ēnojuma laiki bez att. ierobež.'!G51*('Ēnojuma attālumu_1460m_punkti'!I51/100),TIME(0,1,0)))</f>
        <v>0</v>
      </c>
      <c r="J51" s="1">
        <f>IF('Ēnojuma attālumi līdz 1460m'!H51=0,,MROUND('Ēnojuma laiki bez att. ierobež.'!H51*('Ēnojuma attālumu_1460m_punkti'!J51/100),TIME(0,1,0)))</f>
        <v>0</v>
      </c>
      <c r="K51" s="1">
        <f>IF('Ēnojuma attālumi līdz 1460m'!I51=0,,MROUND('Ēnojuma laiki bez att. ierobež.'!I51*('Ēnojuma attālumu_1460m_punkti'!K51/100),TIME(0,1,0)))</f>
        <v>0</v>
      </c>
      <c r="L51" s="1">
        <f>IF('Ēnojuma attālumi līdz 1460m'!J51=0,,MROUND('Ēnojuma laiki bez att. ierobež.'!J51*('Ēnojuma attālumu_1460m_punkti'!L51/100),TIME(0,1,0)))</f>
        <v>0</v>
      </c>
      <c r="M51" s="1">
        <f>IF('Ēnojuma attālumi līdz 1460m'!K51=0,,MROUND('Ēnojuma laiki bez att. ierobež.'!K51*('Ēnojuma attālumu_1460m_punkti'!M51/100),TIME(0,1,0)))</f>
        <v>0</v>
      </c>
      <c r="N51" s="1">
        <f>IF('Ēnojuma attālumi līdz 1460m'!L51=0,,MROUND('Ēnojuma laiki bez att. ierobež.'!L51*('Ēnojuma attālumu_1460m_punkti'!N51/100),TIME(0,1,0)))</f>
        <v>0</v>
      </c>
      <c r="O51" s="1">
        <f>IF('Ēnojuma attālumi līdz 1460m'!M51=0,,MROUND('Ēnojuma laiki bez att. ierobež.'!M51*('Ēnojuma attālumu_1460m_punkti'!O51/100),TIME(0,1,0)))</f>
        <v>0</v>
      </c>
      <c r="P51" s="1">
        <f>IF('Ēnojuma attālumi līdz 1460m'!N51=0,,MROUND('Ēnojuma laiki bez att. ierobež.'!N51*('Ēnojuma attālumu_1460m_punkti'!P51/100),TIME(0,1,0)))</f>
        <v>0</v>
      </c>
      <c r="Q51" s="1">
        <f>IF('Ēnojuma attālumi līdz 1460m'!O51=0,,MROUND('Ēnojuma laiki bez att. ierobež.'!O51*('Ēnojuma attālumu_1460m_punkti'!Q51/100),TIME(0,1,0)))</f>
        <v>0</v>
      </c>
      <c r="R51" s="1">
        <f>IF('Ēnojuma attālumi līdz 1460m'!P51=0,,MROUND('Ēnojuma laiki bez att. ierobež.'!P51*('Ēnojuma attālumu_1460m_punkti'!R51/100),TIME(0,1,0)))</f>
        <v>0</v>
      </c>
    </row>
    <row r="52" spans="1:18" x14ac:dyDescent="0.45">
      <c r="A52" s="4">
        <f t="shared" si="3"/>
        <v>0</v>
      </c>
      <c r="B52" s="12">
        <f>IF('Ēnojuma attālumu_1460m_punkti'!B52=0,,'Ēnojuma attālumu_1460m_punkti'!B52)</f>
        <v>0</v>
      </c>
      <c r="C52" s="12">
        <f t="shared" si="2"/>
        <v>0</v>
      </c>
      <c r="D52" s="16">
        <f t="shared" si="4"/>
        <v>0</v>
      </c>
      <c r="E52" s="21" t="s">
        <v>289</v>
      </c>
      <c r="F52" s="1">
        <f>IF('Ēnojuma attālumi līdz 1460m'!D52=0,,MROUND('Ēnojuma laiki bez att. ierobež.'!D52*('Ēnojuma attālumu_1460m_punkti'!F52/100),TIME(0,1,0)))</f>
        <v>0</v>
      </c>
      <c r="G52" s="1">
        <f>IF('Ēnojuma attālumi līdz 1460m'!E52=0,,MROUND('Ēnojuma laiki bez att. ierobež.'!E52*('Ēnojuma attālumu_1460m_punkti'!G52/100),TIME(0,1,0)))</f>
        <v>0</v>
      </c>
      <c r="H52" s="1">
        <f>IF('Ēnojuma attālumi līdz 1460m'!F52=0,,MROUND('Ēnojuma laiki bez att. ierobež.'!F52*('Ēnojuma attālumu_1460m_punkti'!H52/100),TIME(0,1,0)))</f>
        <v>0</v>
      </c>
      <c r="I52" s="1">
        <f>IF('Ēnojuma attālumi līdz 1460m'!G52=0,,MROUND('Ēnojuma laiki bez att. ierobež.'!G52*('Ēnojuma attālumu_1460m_punkti'!I52/100),TIME(0,1,0)))</f>
        <v>0</v>
      </c>
      <c r="J52" s="1">
        <f>IF('Ēnojuma attālumi līdz 1460m'!H52=0,,MROUND('Ēnojuma laiki bez att. ierobež.'!H52*('Ēnojuma attālumu_1460m_punkti'!J52/100),TIME(0,1,0)))</f>
        <v>0</v>
      </c>
      <c r="K52" s="1">
        <f>IF('Ēnojuma attālumi līdz 1460m'!I52=0,,MROUND('Ēnojuma laiki bez att. ierobež.'!I52*('Ēnojuma attālumu_1460m_punkti'!K52/100),TIME(0,1,0)))</f>
        <v>0</v>
      </c>
      <c r="L52" s="1">
        <f>IF('Ēnojuma attālumi līdz 1460m'!J52=0,,MROUND('Ēnojuma laiki bez att. ierobež.'!J52*('Ēnojuma attālumu_1460m_punkti'!L52/100),TIME(0,1,0)))</f>
        <v>0</v>
      </c>
      <c r="M52" s="1">
        <f>IF('Ēnojuma attālumi līdz 1460m'!K52=0,,MROUND('Ēnojuma laiki bez att. ierobež.'!K52*('Ēnojuma attālumu_1460m_punkti'!M52/100),TIME(0,1,0)))</f>
        <v>0</v>
      </c>
      <c r="N52" s="1">
        <f>IF('Ēnojuma attālumi līdz 1460m'!L52=0,,MROUND('Ēnojuma laiki bez att. ierobež.'!L52*('Ēnojuma attālumu_1460m_punkti'!N52/100),TIME(0,1,0)))</f>
        <v>0</v>
      </c>
      <c r="O52" s="1">
        <f>IF('Ēnojuma attālumi līdz 1460m'!M52=0,,MROUND('Ēnojuma laiki bez att. ierobež.'!M52*('Ēnojuma attālumu_1460m_punkti'!O52/100),TIME(0,1,0)))</f>
        <v>0</v>
      </c>
      <c r="P52" s="1">
        <f>IF('Ēnojuma attālumi līdz 1460m'!N52=0,,MROUND('Ēnojuma laiki bez att. ierobež.'!N52*('Ēnojuma attālumu_1460m_punkti'!P52/100),TIME(0,1,0)))</f>
        <v>0</v>
      </c>
      <c r="Q52" s="1">
        <f>IF('Ēnojuma attālumi līdz 1460m'!O52=0,,MROUND('Ēnojuma laiki bez att. ierobež.'!O52*('Ēnojuma attālumu_1460m_punkti'!Q52/100),TIME(0,1,0)))</f>
        <v>0</v>
      </c>
      <c r="R52" s="1">
        <f>IF('Ēnojuma attālumi līdz 1460m'!P52=0,,MROUND('Ēnojuma laiki bez att. ierobež.'!P52*('Ēnojuma attālumu_1460m_punkti'!R52/100),TIME(0,1,0)))</f>
        <v>0</v>
      </c>
    </row>
    <row r="53" spans="1:18" x14ac:dyDescent="0.45">
      <c r="A53" s="4">
        <f t="shared" si="3"/>
        <v>0</v>
      </c>
      <c r="B53" s="12">
        <f>IF('Ēnojuma attālumu_1460m_punkti'!B53=0,,'Ēnojuma attālumu_1460m_punkti'!B53)</f>
        <v>0</v>
      </c>
      <c r="C53" s="12">
        <f t="shared" si="2"/>
        <v>0</v>
      </c>
      <c r="D53" s="16">
        <f t="shared" si="4"/>
        <v>0</v>
      </c>
      <c r="E53" s="21" t="s">
        <v>290</v>
      </c>
      <c r="F53" s="1">
        <f>IF('Ēnojuma attālumi līdz 1460m'!D53=0,,MROUND('Ēnojuma laiki bez att. ierobež.'!D53*('Ēnojuma attālumu_1460m_punkti'!F53/100),TIME(0,1,0)))</f>
        <v>0</v>
      </c>
      <c r="G53" s="1">
        <f>IF('Ēnojuma attālumi līdz 1460m'!E53=0,,MROUND('Ēnojuma laiki bez att. ierobež.'!E53*('Ēnojuma attālumu_1460m_punkti'!G53/100),TIME(0,1,0)))</f>
        <v>0</v>
      </c>
      <c r="H53" s="1">
        <f>IF('Ēnojuma attālumi līdz 1460m'!F53=0,,MROUND('Ēnojuma laiki bez att. ierobež.'!F53*('Ēnojuma attālumu_1460m_punkti'!H53/100),TIME(0,1,0)))</f>
        <v>0</v>
      </c>
      <c r="I53" s="1">
        <f>IF('Ēnojuma attālumi līdz 1460m'!G53=0,,MROUND('Ēnojuma laiki bez att. ierobež.'!G53*('Ēnojuma attālumu_1460m_punkti'!I53/100),TIME(0,1,0)))</f>
        <v>0</v>
      </c>
      <c r="J53" s="1">
        <f>IF('Ēnojuma attālumi līdz 1460m'!H53=0,,MROUND('Ēnojuma laiki bez att. ierobež.'!H53*('Ēnojuma attālumu_1460m_punkti'!J53/100),TIME(0,1,0)))</f>
        <v>0</v>
      </c>
      <c r="K53" s="1">
        <f>IF('Ēnojuma attālumi līdz 1460m'!I53=0,,MROUND('Ēnojuma laiki bez att. ierobež.'!I53*('Ēnojuma attālumu_1460m_punkti'!K53/100),TIME(0,1,0)))</f>
        <v>0</v>
      </c>
      <c r="L53" s="1">
        <f>IF('Ēnojuma attālumi līdz 1460m'!J53=0,,MROUND('Ēnojuma laiki bez att. ierobež.'!J53*('Ēnojuma attālumu_1460m_punkti'!L53/100),TIME(0,1,0)))</f>
        <v>0</v>
      </c>
      <c r="M53" s="1">
        <f>IF('Ēnojuma attālumi līdz 1460m'!K53=0,,MROUND('Ēnojuma laiki bez att. ierobež.'!K53*('Ēnojuma attālumu_1460m_punkti'!M53/100),TIME(0,1,0)))</f>
        <v>0</v>
      </c>
      <c r="N53" s="1">
        <f>IF('Ēnojuma attālumi līdz 1460m'!L53=0,,MROUND('Ēnojuma laiki bez att. ierobež.'!L53*('Ēnojuma attālumu_1460m_punkti'!N53/100),TIME(0,1,0)))</f>
        <v>0</v>
      </c>
      <c r="O53" s="1">
        <f>IF('Ēnojuma attālumi līdz 1460m'!M53=0,,MROUND('Ēnojuma laiki bez att. ierobež.'!M53*('Ēnojuma attālumu_1460m_punkti'!O53/100),TIME(0,1,0)))</f>
        <v>0</v>
      </c>
      <c r="P53" s="1">
        <f>IF('Ēnojuma attālumi līdz 1460m'!N53=0,,MROUND('Ēnojuma laiki bez att. ierobež.'!N53*('Ēnojuma attālumu_1460m_punkti'!P53/100),TIME(0,1,0)))</f>
        <v>0</v>
      </c>
      <c r="Q53" s="1">
        <f>IF('Ēnojuma attālumi līdz 1460m'!O53=0,,MROUND('Ēnojuma laiki bez att. ierobež.'!O53*('Ēnojuma attālumu_1460m_punkti'!Q53/100),TIME(0,1,0)))</f>
        <v>0</v>
      </c>
      <c r="R53" s="1">
        <f>IF('Ēnojuma attālumi līdz 1460m'!P53=0,,MROUND('Ēnojuma laiki bez att. ierobež.'!P53*('Ēnojuma attālumu_1460m_punkti'!R53/100),TIME(0,1,0)))</f>
        <v>0</v>
      </c>
    </row>
    <row r="54" spans="1:18" x14ac:dyDescent="0.45">
      <c r="A54" s="4">
        <f t="shared" si="3"/>
        <v>0</v>
      </c>
      <c r="B54" s="12">
        <f>IF('Ēnojuma attālumu_1460m_punkti'!B54=0,,'Ēnojuma attālumu_1460m_punkti'!B54)</f>
        <v>0</v>
      </c>
      <c r="C54" s="12">
        <f t="shared" si="2"/>
        <v>0</v>
      </c>
      <c r="D54" s="16">
        <f t="shared" si="4"/>
        <v>0</v>
      </c>
      <c r="E54" s="21" t="s">
        <v>291</v>
      </c>
      <c r="F54" s="1">
        <f>IF('Ēnojuma attālumi līdz 1460m'!D54=0,,MROUND('Ēnojuma laiki bez att. ierobež.'!D54*('Ēnojuma attālumu_1460m_punkti'!F54/100),TIME(0,1,0)))</f>
        <v>0</v>
      </c>
      <c r="G54" s="1">
        <f>IF('Ēnojuma attālumi līdz 1460m'!E54=0,,MROUND('Ēnojuma laiki bez att. ierobež.'!E54*('Ēnojuma attālumu_1460m_punkti'!G54/100),TIME(0,1,0)))</f>
        <v>0</v>
      </c>
      <c r="H54" s="1">
        <f>IF('Ēnojuma attālumi līdz 1460m'!F54=0,,MROUND('Ēnojuma laiki bez att. ierobež.'!F54*('Ēnojuma attālumu_1460m_punkti'!H54/100),TIME(0,1,0)))</f>
        <v>0</v>
      </c>
      <c r="I54" s="1">
        <f>IF('Ēnojuma attālumi līdz 1460m'!G54=0,,MROUND('Ēnojuma laiki bez att. ierobež.'!G54*('Ēnojuma attālumu_1460m_punkti'!I54/100),TIME(0,1,0)))</f>
        <v>0</v>
      </c>
      <c r="J54" s="1">
        <f>IF('Ēnojuma attālumi līdz 1460m'!H54=0,,MROUND('Ēnojuma laiki bez att. ierobež.'!H54*('Ēnojuma attālumu_1460m_punkti'!J54/100),TIME(0,1,0)))</f>
        <v>0</v>
      </c>
      <c r="K54" s="1">
        <f>IF('Ēnojuma attālumi līdz 1460m'!I54=0,,MROUND('Ēnojuma laiki bez att. ierobež.'!I54*('Ēnojuma attālumu_1460m_punkti'!K54/100),TIME(0,1,0)))</f>
        <v>0</v>
      </c>
      <c r="L54" s="1">
        <f>IF('Ēnojuma attālumi līdz 1460m'!J54=0,,MROUND('Ēnojuma laiki bez att. ierobež.'!J54*('Ēnojuma attālumu_1460m_punkti'!L54/100),TIME(0,1,0)))</f>
        <v>0</v>
      </c>
      <c r="M54" s="1">
        <f>IF('Ēnojuma attālumi līdz 1460m'!K54=0,,MROUND('Ēnojuma laiki bez att. ierobež.'!K54*('Ēnojuma attālumu_1460m_punkti'!M54/100),TIME(0,1,0)))</f>
        <v>0</v>
      </c>
      <c r="N54" s="1">
        <f>IF('Ēnojuma attālumi līdz 1460m'!L54=0,,MROUND('Ēnojuma laiki bez att. ierobež.'!L54*('Ēnojuma attālumu_1460m_punkti'!N54/100),TIME(0,1,0)))</f>
        <v>0</v>
      </c>
      <c r="O54" s="1">
        <f>IF('Ēnojuma attālumi līdz 1460m'!M54=0,,MROUND('Ēnojuma laiki bez att. ierobež.'!M54*('Ēnojuma attālumu_1460m_punkti'!O54/100),TIME(0,1,0)))</f>
        <v>0</v>
      </c>
      <c r="P54" s="1">
        <f>IF('Ēnojuma attālumi līdz 1460m'!N54=0,,MROUND('Ēnojuma laiki bez att. ierobež.'!N54*('Ēnojuma attālumu_1460m_punkti'!P54/100),TIME(0,1,0)))</f>
        <v>0</v>
      </c>
      <c r="Q54" s="1">
        <f>IF('Ēnojuma attālumi līdz 1460m'!O54=0,,MROUND('Ēnojuma laiki bez att. ierobež.'!O54*('Ēnojuma attālumu_1460m_punkti'!Q54/100),TIME(0,1,0)))</f>
        <v>0</v>
      </c>
      <c r="R54" s="1">
        <f>IF('Ēnojuma attālumi līdz 1460m'!P54=0,,MROUND('Ēnojuma laiki bez att. ierobež.'!P54*('Ēnojuma attālumu_1460m_punkti'!R54/100),TIME(0,1,0)))</f>
        <v>0</v>
      </c>
    </row>
    <row r="55" spans="1:18" x14ac:dyDescent="0.45">
      <c r="A55" s="4">
        <f t="shared" si="3"/>
        <v>0</v>
      </c>
      <c r="B55" s="12">
        <f>IF('Ēnojuma attālumu_1460m_punkti'!B55=0,,'Ēnojuma attālumu_1460m_punkti'!B55)</f>
        <v>0</v>
      </c>
      <c r="C55" s="12">
        <f t="shared" si="2"/>
        <v>0</v>
      </c>
      <c r="D55" s="16">
        <f t="shared" si="4"/>
        <v>0</v>
      </c>
      <c r="E55" s="21" t="s">
        <v>292</v>
      </c>
      <c r="F55" s="1">
        <f>IF('Ēnojuma attālumi līdz 1460m'!D55=0,,MROUND('Ēnojuma laiki bez att. ierobež.'!D55*('Ēnojuma attālumu_1460m_punkti'!F55/100),TIME(0,1,0)))</f>
        <v>0</v>
      </c>
      <c r="G55" s="1">
        <f>IF('Ēnojuma attālumi līdz 1460m'!E55=0,,MROUND('Ēnojuma laiki bez att. ierobež.'!E55*('Ēnojuma attālumu_1460m_punkti'!G55/100),TIME(0,1,0)))</f>
        <v>0</v>
      </c>
      <c r="H55" s="1">
        <f>IF('Ēnojuma attālumi līdz 1460m'!F55=0,,MROUND('Ēnojuma laiki bez att. ierobež.'!F55*('Ēnojuma attālumu_1460m_punkti'!H55/100),TIME(0,1,0)))</f>
        <v>0</v>
      </c>
      <c r="I55" s="1">
        <f>IF('Ēnojuma attālumi līdz 1460m'!G55=0,,MROUND('Ēnojuma laiki bez att. ierobež.'!G55*('Ēnojuma attālumu_1460m_punkti'!I55/100),TIME(0,1,0)))</f>
        <v>0</v>
      </c>
      <c r="J55" s="1">
        <f>IF('Ēnojuma attālumi līdz 1460m'!H55=0,,MROUND('Ēnojuma laiki bez att. ierobež.'!H55*('Ēnojuma attālumu_1460m_punkti'!J55/100),TIME(0,1,0)))</f>
        <v>0</v>
      </c>
      <c r="K55" s="1">
        <f>IF('Ēnojuma attālumi līdz 1460m'!I55=0,,MROUND('Ēnojuma laiki bez att. ierobež.'!I55*('Ēnojuma attālumu_1460m_punkti'!K55/100),TIME(0,1,0)))</f>
        <v>0</v>
      </c>
      <c r="L55" s="1">
        <f>IF('Ēnojuma attālumi līdz 1460m'!J55=0,,MROUND('Ēnojuma laiki bez att. ierobež.'!J55*('Ēnojuma attālumu_1460m_punkti'!L55/100),TIME(0,1,0)))</f>
        <v>0</v>
      </c>
      <c r="M55" s="1">
        <f>IF('Ēnojuma attālumi līdz 1460m'!K55=0,,MROUND('Ēnojuma laiki bez att. ierobež.'!K55*('Ēnojuma attālumu_1460m_punkti'!M55/100),TIME(0,1,0)))</f>
        <v>0</v>
      </c>
      <c r="N55" s="1">
        <f>IF('Ēnojuma attālumi līdz 1460m'!L55=0,,MROUND('Ēnojuma laiki bez att. ierobež.'!L55*('Ēnojuma attālumu_1460m_punkti'!N55/100),TIME(0,1,0)))</f>
        <v>0</v>
      </c>
      <c r="O55" s="1">
        <f>IF('Ēnojuma attālumi līdz 1460m'!M55=0,,MROUND('Ēnojuma laiki bez att. ierobež.'!M55*('Ēnojuma attālumu_1460m_punkti'!O55/100),TIME(0,1,0)))</f>
        <v>0</v>
      </c>
      <c r="P55" s="1">
        <f>IF('Ēnojuma attālumi līdz 1460m'!N55=0,,MROUND('Ēnojuma laiki bez att. ierobež.'!N55*('Ēnojuma attālumu_1460m_punkti'!P55/100),TIME(0,1,0)))</f>
        <v>0</v>
      </c>
      <c r="Q55" s="1">
        <f>IF('Ēnojuma attālumi līdz 1460m'!O55=0,,MROUND('Ēnojuma laiki bez att. ierobež.'!O55*('Ēnojuma attālumu_1460m_punkti'!Q55/100),TIME(0,1,0)))</f>
        <v>0</v>
      </c>
      <c r="R55" s="1">
        <f>IF('Ēnojuma attālumi līdz 1460m'!P55=0,,MROUND('Ēnojuma laiki bez att. ierobež.'!P55*('Ēnojuma attālumu_1460m_punkti'!R55/100),TIME(0,1,0)))</f>
        <v>0</v>
      </c>
    </row>
    <row r="56" spans="1:18" x14ac:dyDescent="0.45">
      <c r="A56" s="4">
        <f t="shared" si="3"/>
        <v>1</v>
      </c>
      <c r="B56" s="12">
        <f>IF('Ēnojuma attālumu_1460m_punkti'!B56=0,,'Ēnojuma attālumu_1460m_punkti'!B56)</f>
        <v>1.3557463291226668</v>
      </c>
      <c r="C56" s="12">
        <f t="shared" si="2"/>
        <v>1.3557463291226668</v>
      </c>
      <c r="D56" s="16">
        <f t="shared" si="4"/>
        <v>5.5555555555555558E-3</v>
      </c>
      <c r="E56" s="21" t="s">
        <v>88</v>
      </c>
      <c r="F56" s="1">
        <f>IF('Ēnojuma attālumi līdz 1460m'!D56=0,,MROUND('Ēnojuma laiki bez att. ierobež.'!D56*('Ēnojuma attālumu_1460m_punkti'!F56/100),TIME(0,1,0)))</f>
        <v>0</v>
      </c>
      <c r="G56" s="1">
        <f>IF('Ēnojuma attālumi līdz 1460m'!E56=0,,MROUND('Ēnojuma laiki bez att. ierobež.'!E56*('Ēnojuma attālumu_1460m_punkti'!G56/100),TIME(0,1,0)))</f>
        <v>0</v>
      </c>
      <c r="H56" s="1">
        <f>IF('Ēnojuma attālumi līdz 1460m'!F56=0,,MROUND('Ēnojuma laiki bez att. ierobež.'!F56*('Ēnojuma attālumu_1460m_punkti'!H56/100),TIME(0,1,0)))</f>
        <v>0</v>
      </c>
      <c r="I56" s="1">
        <f>IF('Ēnojuma attālumi līdz 1460m'!G56=0,,MROUND('Ēnojuma laiki bez att. ierobež.'!G56*('Ēnojuma attālumu_1460m_punkti'!I56/100),TIME(0,1,0)))</f>
        <v>0</v>
      </c>
      <c r="J56" s="1">
        <f>IF('Ēnojuma attālumi līdz 1460m'!H56=0,,MROUND('Ēnojuma laiki bez att. ierobež.'!H56*('Ēnojuma attālumu_1460m_punkti'!J56/100),TIME(0,1,0)))</f>
        <v>0</v>
      </c>
      <c r="K56" s="1">
        <f>IF('Ēnojuma attālumi līdz 1460m'!I56=0,,MROUND('Ēnojuma laiki bez att. ierobež.'!I56*('Ēnojuma attālumu_1460m_punkti'!K56/100),TIME(0,1,0)))</f>
        <v>0</v>
      </c>
      <c r="L56" s="1">
        <f>IF('Ēnojuma attālumi līdz 1460m'!J56=0,,MROUND('Ēnojuma laiki bez att. ierobež.'!J56*('Ēnojuma attālumu_1460m_punkti'!L56/100),TIME(0,1,0)))</f>
        <v>5.5555555555555558E-3</v>
      </c>
      <c r="M56" s="1">
        <f>IF('Ēnojuma attālumi līdz 1460m'!K56=0,,MROUND('Ēnojuma laiki bez att. ierobež.'!K56*('Ēnojuma attālumu_1460m_punkti'!M56/100),TIME(0,1,0)))</f>
        <v>0</v>
      </c>
      <c r="N56" s="1">
        <f>IF('Ēnojuma attālumi līdz 1460m'!L56=0,,MROUND('Ēnojuma laiki bez att. ierobež.'!L56*('Ēnojuma attālumu_1460m_punkti'!N56/100),TIME(0,1,0)))</f>
        <v>0</v>
      </c>
      <c r="O56" s="1">
        <f>IF('Ēnojuma attālumi līdz 1460m'!M56=0,,MROUND('Ēnojuma laiki bez att. ierobež.'!M56*('Ēnojuma attālumu_1460m_punkti'!O56/100),TIME(0,1,0)))</f>
        <v>0</v>
      </c>
      <c r="P56" s="1">
        <f>IF('Ēnojuma attālumi līdz 1460m'!N56=0,,MROUND('Ēnojuma laiki bez att. ierobež.'!N56*('Ēnojuma attālumu_1460m_punkti'!P56/100),TIME(0,1,0)))</f>
        <v>0</v>
      </c>
      <c r="Q56" s="1">
        <f>IF('Ēnojuma attālumi līdz 1460m'!O56=0,,MROUND('Ēnojuma laiki bez att. ierobež.'!O56*('Ēnojuma attālumu_1460m_punkti'!Q56/100),TIME(0,1,0)))</f>
        <v>0</v>
      </c>
      <c r="R56" s="1">
        <f>IF('Ēnojuma attālumi līdz 1460m'!P56=0,,MROUND('Ēnojuma laiki bez att. ierobež.'!P56*('Ēnojuma attālumu_1460m_punkti'!R56/100),TIME(0,1,0)))</f>
        <v>0</v>
      </c>
    </row>
    <row r="57" spans="1:18" x14ac:dyDescent="0.45">
      <c r="A57" s="4">
        <f t="shared" si="3"/>
        <v>1</v>
      </c>
      <c r="B57" s="12">
        <f>IF('Ēnojuma attālumu_1460m_punkti'!B57=0,,'Ēnojuma attālumu_1460m_punkti'!B57)</f>
        <v>54.930793893134677</v>
      </c>
      <c r="C57" s="12">
        <f t="shared" si="2"/>
        <v>54.930793893134677</v>
      </c>
      <c r="D57" s="16">
        <f t="shared" si="4"/>
        <v>1.3194444444444444E-2</v>
      </c>
      <c r="E57" s="21" t="s">
        <v>90</v>
      </c>
      <c r="F57" s="1">
        <f>IF('Ēnojuma attālumi līdz 1460m'!D57=0,,MROUND('Ēnojuma laiki bez att. ierobež.'!D57*('Ēnojuma attālumu_1460m_punkti'!F57/100),TIME(0,1,0)))</f>
        <v>0</v>
      </c>
      <c r="G57" s="1">
        <f>IF('Ēnojuma attālumi līdz 1460m'!E57=0,,MROUND('Ēnojuma laiki bez att. ierobež.'!E57*('Ēnojuma attālumu_1460m_punkti'!G57/100),TIME(0,1,0)))</f>
        <v>0</v>
      </c>
      <c r="H57" s="1">
        <f>IF('Ēnojuma attālumi līdz 1460m'!F57=0,,MROUND('Ēnojuma laiki bez att. ierobež.'!F57*('Ēnojuma attālumu_1460m_punkti'!H57/100),TIME(0,1,0)))</f>
        <v>0</v>
      </c>
      <c r="I57" s="1">
        <f>IF('Ēnojuma attālumi līdz 1460m'!G57=0,,MROUND('Ēnojuma laiki bez att. ierobež.'!G57*('Ēnojuma attālumu_1460m_punkti'!I57/100),TIME(0,1,0)))</f>
        <v>0</v>
      </c>
      <c r="J57" s="1">
        <f>IF('Ēnojuma attālumi līdz 1460m'!H57=0,,MROUND('Ēnojuma laiki bez att. ierobež.'!H57*('Ēnojuma attālumu_1460m_punkti'!J57/100),TIME(0,1,0)))</f>
        <v>0</v>
      </c>
      <c r="K57" s="1">
        <f>IF('Ēnojuma attālumi līdz 1460m'!I57=0,,MROUND('Ēnojuma laiki bez att. ierobež.'!I57*('Ēnojuma attālumu_1460m_punkti'!K57/100),TIME(0,1,0)))</f>
        <v>0</v>
      </c>
      <c r="L57" s="1">
        <f>IF('Ēnojuma attālumi līdz 1460m'!J57=0,,MROUND('Ēnojuma laiki bez att. ierobež.'!J57*('Ēnojuma attālumu_1460m_punkti'!L57/100),TIME(0,1,0)))</f>
        <v>0</v>
      </c>
      <c r="M57" s="1">
        <f>IF('Ēnojuma attālumi līdz 1460m'!K57=0,,MROUND('Ēnojuma laiki bez att. ierobež.'!K57*('Ēnojuma attālumu_1460m_punkti'!M57/100),TIME(0,1,0)))</f>
        <v>0</v>
      </c>
      <c r="N57" s="1">
        <f>IF('Ēnojuma attālumi līdz 1460m'!L57=0,,MROUND('Ēnojuma laiki bez att. ierobež.'!L57*('Ēnojuma attālumu_1460m_punkti'!N57/100),TIME(0,1,0)))</f>
        <v>1.3194444444444444E-2</v>
      </c>
      <c r="O57" s="1">
        <f>IF('Ēnojuma attālumi līdz 1460m'!M57=0,,MROUND('Ēnojuma laiki bez att. ierobež.'!M57*('Ēnojuma attālumu_1460m_punkti'!O57/100),TIME(0,1,0)))</f>
        <v>0</v>
      </c>
      <c r="P57" s="1">
        <f>IF('Ēnojuma attālumi līdz 1460m'!N57=0,,MROUND('Ēnojuma laiki bez att. ierobež.'!N57*('Ēnojuma attālumu_1460m_punkti'!P57/100),TIME(0,1,0)))</f>
        <v>0</v>
      </c>
      <c r="Q57" s="1">
        <f>IF('Ēnojuma attālumi līdz 1460m'!O57=0,,MROUND('Ēnojuma laiki bez att. ierobež.'!O57*('Ēnojuma attālumu_1460m_punkti'!Q57/100),TIME(0,1,0)))</f>
        <v>0</v>
      </c>
      <c r="R57" s="1">
        <f>IF('Ēnojuma attālumi līdz 1460m'!P57=0,,MROUND('Ēnojuma laiki bez att. ierobež.'!P57*('Ēnojuma attālumu_1460m_punkti'!R57/100),TIME(0,1,0)))</f>
        <v>0</v>
      </c>
    </row>
    <row r="58" spans="1:18" x14ac:dyDescent="0.45">
      <c r="A58" s="4">
        <f t="shared" si="3"/>
        <v>0</v>
      </c>
      <c r="B58" s="12">
        <f>IF('Ēnojuma attālumu_1460m_punkti'!B58=0,,'Ēnojuma attālumu_1460m_punkti'!B58)</f>
        <v>0</v>
      </c>
      <c r="C58" s="12">
        <f t="shared" si="2"/>
        <v>0</v>
      </c>
      <c r="D58" s="16">
        <f t="shared" si="4"/>
        <v>0</v>
      </c>
      <c r="E58" s="21" t="s">
        <v>293</v>
      </c>
      <c r="F58" s="1">
        <f>IF('Ēnojuma attālumi līdz 1460m'!D58=0,,MROUND('Ēnojuma laiki bez att. ierobež.'!D58*('Ēnojuma attālumu_1460m_punkti'!F58/100),TIME(0,1,0)))</f>
        <v>0</v>
      </c>
      <c r="G58" s="1">
        <f>IF('Ēnojuma attālumi līdz 1460m'!E58=0,,MROUND('Ēnojuma laiki bez att. ierobež.'!E58*('Ēnojuma attālumu_1460m_punkti'!G58/100),TIME(0,1,0)))</f>
        <v>0</v>
      </c>
      <c r="H58" s="1">
        <f>IF('Ēnojuma attālumi līdz 1460m'!F58=0,,MROUND('Ēnojuma laiki bez att. ierobež.'!F58*('Ēnojuma attālumu_1460m_punkti'!H58/100),TIME(0,1,0)))</f>
        <v>0</v>
      </c>
      <c r="I58" s="1">
        <f>IF('Ēnojuma attālumi līdz 1460m'!G58=0,,MROUND('Ēnojuma laiki bez att. ierobež.'!G58*('Ēnojuma attālumu_1460m_punkti'!I58/100),TIME(0,1,0)))</f>
        <v>0</v>
      </c>
      <c r="J58" s="1">
        <f>IF('Ēnojuma attālumi līdz 1460m'!H58=0,,MROUND('Ēnojuma laiki bez att. ierobež.'!H58*('Ēnojuma attālumu_1460m_punkti'!J58/100),TIME(0,1,0)))</f>
        <v>0</v>
      </c>
      <c r="K58" s="1">
        <f>IF('Ēnojuma attālumi līdz 1460m'!I58=0,,MROUND('Ēnojuma laiki bez att. ierobež.'!I58*('Ēnojuma attālumu_1460m_punkti'!K58/100),TIME(0,1,0)))</f>
        <v>0</v>
      </c>
      <c r="L58" s="1">
        <f>IF('Ēnojuma attālumi līdz 1460m'!J58=0,,MROUND('Ēnojuma laiki bez att. ierobež.'!J58*('Ēnojuma attālumu_1460m_punkti'!L58/100),TIME(0,1,0)))</f>
        <v>0</v>
      </c>
      <c r="M58" s="1">
        <f>IF('Ēnojuma attālumi līdz 1460m'!K58=0,,MROUND('Ēnojuma laiki bez att. ierobež.'!K58*('Ēnojuma attālumu_1460m_punkti'!M58/100),TIME(0,1,0)))</f>
        <v>0</v>
      </c>
      <c r="N58" s="1">
        <f>IF('Ēnojuma attālumi līdz 1460m'!L58=0,,MROUND('Ēnojuma laiki bez att. ierobež.'!L58*('Ēnojuma attālumu_1460m_punkti'!N58/100),TIME(0,1,0)))</f>
        <v>0</v>
      </c>
      <c r="O58" s="1">
        <f>IF('Ēnojuma attālumi līdz 1460m'!M58=0,,MROUND('Ēnojuma laiki bez att. ierobež.'!M58*('Ēnojuma attālumu_1460m_punkti'!O58/100),TIME(0,1,0)))</f>
        <v>0</v>
      </c>
      <c r="P58" s="1">
        <f>IF('Ēnojuma attālumi līdz 1460m'!N58=0,,MROUND('Ēnojuma laiki bez att. ierobež.'!N58*('Ēnojuma attālumu_1460m_punkti'!P58/100),TIME(0,1,0)))</f>
        <v>0</v>
      </c>
      <c r="Q58" s="1">
        <f>IF('Ēnojuma attālumi līdz 1460m'!O58=0,,MROUND('Ēnojuma laiki bez att. ierobež.'!O58*('Ēnojuma attālumu_1460m_punkti'!Q58/100),TIME(0,1,0)))</f>
        <v>0</v>
      </c>
      <c r="R58" s="1">
        <f>IF('Ēnojuma attālumi līdz 1460m'!P58=0,,MROUND('Ēnojuma laiki bez att. ierobež.'!P58*('Ēnojuma attālumu_1460m_punkti'!R58/100),TIME(0,1,0)))</f>
        <v>0</v>
      </c>
    </row>
    <row r="59" spans="1:18" x14ac:dyDescent="0.45">
      <c r="A59" s="4">
        <f t="shared" si="3"/>
        <v>0</v>
      </c>
      <c r="B59" s="12">
        <f>IF('Ēnojuma attālumu_1460m_punkti'!B59=0,,'Ēnojuma attālumu_1460m_punkti'!B59)</f>
        <v>0</v>
      </c>
      <c r="C59" s="12">
        <f t="shared" si="2"/>
        <v>0</v>
      </c>
      <c r="D59" s="16">
        <f t="shared" si="4"/>
        <v>0</v>
      </c>
      <c r="E59" s="21" t="s">
        <v>294</v>
      </c>
      <c r="F59" s="1">
        <f>IF('Ēnojuma attālumi līdz 1460m'!D59=0,,MROUND('Ēnojuma laiki bez att. ierobež.'!D59*('Ēnojuma attālumu_1460m_punkti'!F59/100),TIME(0,1,0)))</f>
        <v>0</v>
      </c>
      <c r="G59" s="1">
        <f>IF('Ēnojuma attālumi līdz 1460m'!E59=0,,MROUND('Ēnojuma laiki bez att. ierobež.'!E59*('Ēnojuma attālumu_1460m_punkti'!G59/100),TIME(0,1,0)))</f>
        <v>0</v>
      </c>
      <c r="H59" s="1">
        <f>IF('Ēnojuma attālumi līdz 1460m'!F59=0,,MROUND('Ēnojuma laiki bez att. ierobež.'!F59*('Ēnojuma attālumu_1460m_punkti'!H59/100),TIME(0,1,0)))</f>
        <v>0</v>
      </c>
      <c r="I59" s="1">
        <f>IF('Ēnojuma attālumi līdz 1460m'!G59=0,,MROUND('Ēnojuma laiki bez att. ierobež.'!G59*('Ēnojuma attālumu_1460m_punkti'!I59/100),TIME(0,1,0)))</f>
        <v>0</v>
      </c>
      <c r="J59" s="1">
        <f>IF('Ēnojuma attālumi līdz 1460m'!H59=0,,MROUND('Ēnojuma laiki bez att. ierobež.'!H59*('Ēnojuma attālumu_1460m_punkti'!J59/100),TIME(0,1,0)))</f>
        <v>0</v>
      </c>
      <c r="K59" s="1">
        <f>IF('Ēnojuma attālumi līdz 1460m'!I59=0,,MROUND('Ēnojuma laiki bez att. ierobež.'!I59*('Ēnojuma attālumu_1460m_punkti'!K59/100),TIME(0,1,0)))</f>
        <v>0</v>
      </c>
      <c r="L59" s="1">
        <f>IF('Ēnojuma attālumi līdz 1460m'!J59=0,,MROUND('Ēnojuma laiki bez att. ierobež.'!J59*('Ēnojuma attālumu_1460m_punkti'!L59/100),TIME(0,1,0)))</f>
        <v>0</v>
      </c>
      <c r="M59" s="1">
        <f>IF('Ēnojuma attālumi līdz 1460m'!K59=0,,MROUND('Ēnojuma laiki bez att. ierobež.'!K59*('Ēnojuma attālumu_1460m_punkti'!M59/100),TIME(0,1,0)))</f>
        <v>0</v>
      </c>
      <c r="N59" s="1">
        <f>IF('Ēnojuma attālumi līdz 1460m'!L59=0,,MROUND('Ēnojuma laiki bez att. ierobež.'!L59*('Ēnojuma attālumu_1460m_punkti'!N59/100),TIME(0,1,0)))</f>
        <v>0</v>
      </c>
      <c r="O59" s="1">
        <f>IF('Ēnojuma attālumi līdz 1460m'!M59=0,,MROUND('Ēnojuma laiki bez att. ierobež.'!M59*('Ēnojuma attālumu_1460m_punkti'!O59/100),TIME(0,1,0)))</f>
        <v>0</v>
      </c>
      <c r="P59" s="1">
        <f>IF('Ēnojuma attālumi līdz 1460m'!N59=0,,MROUND('Ēnojuma laiki bez att. ierobež.'!N59*('Ēnojuma attālumu_1460m_punkti'!P59/100),TIME(0,1,0)))</f>
        <v>0</v>
      </c>
      <c r="Q59" s="1">
        <f>IF('Ēnojuma attālumi līdz 1460m'!O59=0,,MROUND('Ēnojuma laiki bez att. ierobež.'!O59*('Ēnojuma attālumu_1460m_punkti'!Q59/100),TIME(0,1,0)))</f>
        <v>0</v>
      </c>
      <c r="R59" s="1">
        <f>IF('Ēnojuma attālumi līdz 1460m'!P59=0,,MROUND('Ēnojuma laiki bez att. ierobež.'!P59*('Ēnojuma attālumu_1460m_punkti'!R59/100),TIME(0,1,0)))</f>
        <v>0</v>
      </c>
    </row>
    <row r="60" spans="1:18" x14ac:dyDescent="0.45">
      <c r="A60" s="4">
        <f t="shared" si="3"/>
        <v>1</v>
      </c>
      <c r="B60" s="12">
        <f>IF('Ēnojuma attālumu_1460m_punkti'!B60=0,,'Ēnojuma attālumu_1460m_punkti'!B60)</f>
        <v>29.898782921176945</v>
      </c>
      <c r="C60" s="12">
        <f t="shared" si="2"/>
        <v>29.898782921176945</v>
      </c>
      <c r="D60" s="16">
        <f t="shared" si="4"/>
        <v>8.6805555555555552E-2</v>
      </c>
      <c r="E60" s="21" t="s">
        <v>91</v>
      </c>
      <c r="F60" s="1">
        <f>IF('Ēnojuma attālumi līdz 1460m'!D60=0,,MROUND('Ēnojuma laiki bez att. ierobež.'!D60*('Ēnojuma attālumu_1460m_punkti'!F60/100),TIME(0,1,0)))</f>
        <v>0</v>
      </c>
      <c r="G60" s="1">
        <f>IF('Ēnojuma attālumi līdz 1460m'!E60=0,,MROUND('Ēnojuma laiki bez att. ierobež.'!E60*('Ēnojuma attālumu_1460m_punkti'!G60/100),TIME(0,1,0)))</f>
        <v>8.6805555555555552E-2</v>
      </c>
      <c r="H60" s="1">
        <f>IF('Ēnojuma attālumi līdz 1460m'!F60=0,,MROUND('Ēnojuma laiki bez att. ierobež.'!F60*('Ēnojuma attālumu_1460m_punkti'!H60/100),TIME(0,1,0)))</f>
        <v>0</v>
      </c>
      <c r="I60" s="1">
        <f>IF('Ēnojuma attālumi līdz 1460m'!G60=0,,MROUND('Ēnojuma laiki bez att. ierobež.'!G60*('Ēnojuma attālumu_1460m_punkti'!I60/100),TIME(0,1,0)))</f>
        <v>0</v>
      </c>
      <c r="J60" s="1">
        <f>IF('Ēnojuma attālumi līdz 1460m'!H60=0,,MROUND('Ēnojuma laiki bez att. ierobež.'!H60*('Ēnojuma attālumu_1460m_punkti'!J60/100),TIME(0,1,0)))</f>
        <v>0</v>
      </c>
      <c r="K60" s="1">
        <f>IF('Ēnojuma attālumi līdz 1460m'!I60=0,,MROUND('Ēnojuma laiki bez att. ierobež.'!I60*('Ēnojuma attālumu_1460m_punkti'!K60/100),TIME(0,1,0)))</f>
        <v>0</v>
      </c>
      <c r="L60" s="1">
        <f>IF('Ēnojuma attālumi līdz 1460m'!J60=0,,MROUND('Ēnojuma laiki bez att. ierobež.'!J60*('Ēnojuma attālumu_1460m_punkti'!L60/100),TIME(0,1,0)))</f>
        <v>0</v>
      </c>
      <c r="M60" s="1">
        <f>IF('Ēnojuma attālumi līdz 1460m'!K60=0,,MROUND('Ēnojuma laiki bez att. ierobež.'!K60*('Ēnojuma attālumu_1460m_punkti'!M60/100),TIME(0,1,0)))</f>
        <v>0</v>
      </c>
      <c r="N60" s="1">
        <f>IF('Ēnojuma attālumi līdz 1460m'!L60=0,,MROUND('Ēnojuma laiki bez att. ierobež.'!L60*('Ēnojuma attālumu_1460m_punkti'!N60/100),TIME(0,1,0)))</f>
        <v>0</v>
      </c>
      <c r="O60" s="1">
        <f>IF('Ēnojuma attālumi līdz 1460m'!M60=0,,MROUND('Ēnojuma laiki bez att. ierobež.'!M60*('Ēnojuma attālumu_1460m_punkti'!O60/100),TIME(0,1,0)))</f>
        <v>0</v>
      </c>
      <c r="P60" s="1">
        <f>IF('Ēnojuma attālumi līdz 1460m'!N60=0,,MROUND('Ēnojuma laiki bez att. ierobež.'!N60*('Ēnojuma attālumu_1460m_punkti'!P60/100),TIME(0,1,0)))</f>
        <v>0</v>
      </c>
      <c r="Q60" s="1">
        <f>IF('Ēnojuma attālumi līdz 1460m'!O60=0,,MROUND('Ēnojuma laiki bez att. ierobež.'!O60*('Ēnojuma attālumu_1460m_punkti'!Q60/100),TIME(0,1,0)))</f>
        <v>0</v>
      </c>
      <c r="R60" s="1">
        <f>IF('Ēnojuma attālumi līdz 1460m'!P60=0,,MROUND('Ēnojuma laiki bez att. ierobež.'!P60*('Ēnojuma attālumu_1460m_punkti'!R60/100),TIME(0,1,0)))</f>
        <v>0</v>
      </c>
    </row>
    <row r="61" spans="1:18" x14ac:dyDescent="0.45">
      <c r="A61" s="4">
        <f t="shared" si="3"/>
        <v>1</v>
      </c>
      <c r="B61" s="12">
        <f>IF('Ēnojuma attālumu_1460m_punkti'!B61=0,,'Ēnojuma attālumu_1460m_punkti'!B61)</f>
        <v>22.437503573366911</v>
      </c>
      <c r="C61" s="12">
        <f t="shared" si="2"/>
        <v>22.437503573366911</v>
      </c>
      <c r="D61" s="16">
        <f t="shared" si="4"/>
        <v>2.0833333333333333E-3</v>
      </c>
      <c r="E61" s="21" t="s">
        <v>295</v>
      </c>
      <c r="F61" s="1">
        <f>IF('Ēnojuma attālumi līdz 1460m'!D61=0,,MROUND('Ēnojuma laiki bez att. ierobež.'!D61*('Ēnojuma attālumu_1460m_punkti'!F61/100),TIME(0,1,0)))</f>
        <v>0</v>
      </c>
      <c r="G61" s="1">
        <f>IF('Ēnojuma attālumi līdz 1460m'!E61=0,,MROUND('Ēnojuma laiki bez att. ierobež.'!E61*('Ēnojuma attālumu_1460m_punkti'!G61/100),TIME(0,1,0)))</f>
        <v>0</v>
      </c>
      <c r="H61" s="1">
        <f>IF('Ēnojuma attālumi līdz 1460m'!F61=0,,MROUND('Ēnojuma laiki bez att. ierobež.'!F61*('Ēnojuma attālumu_1460m_punkti'!H61/100),TIME(0,1,0)))</f>
        <v>0</v>
      </c>
      <c r="I61" s="1">
        <f>IF('Ēnojuma attālumi līdz 1460m'!G61=0,,MROUND('Ēnojuma laiki bez att. ierobež.'!G61*('Ēnojuma attālumu_1460m_punkti'!I61/100),TIME(0,1,0)))</f>
        <v>0</v>
      </c>
      <c r="J61" s="1">
        <f>IF('Ēnojuma attālumi līdz 1460m'!H61=0,,MROUND('Ēnojuma laiki bez att. ierobež.'!H61*('Ēnojuma attālumu_1460m_punkti'!J61/100),TIME(0,1,0)))</f>
        <v>0</v>
      </c>
      <c r="K61" s="1">
        <f>IF('Ēnojuma attālumi līdz 1460m'!I61=0,,MROUND('Ēnojuma laiki bez att. ierobež.'!I61*('Ēnojuma attālumu_1460m_punkti'!K61/100),TIME(0,1,0)))</f>
        <v>0</v>
      </c>
      <c r="L61" s="1">
        <f>IF('Ēnojuma attālumi līdz 1460m'!J61=0,,MROUND('Ēnojuma laiki bez att. ierobež.'!J61*('Ēnojuma attālumu_1460m_punkti'!L61/100),TIME(0,1,0)))</f>
        <v>0</v>
      </c>
      <c r="M61" s="1">
        <f>IF('Ēnojuma attālumi līdz 1460m'!K61=0,,MROUND('Ēnojuma laiki bez att. ierobež.'!K61*('Ēnojuma attālumu_1460m_punkti'!M61/100),TIME(0,1,0)))</f>
        <v>0</v>
      </c>
      <c r="N61" s="1">
        <f>IF('Ēnojuma attālumi līdz 1460m'!L61=0,,MROUND('Ēnojuma laiki bez att. ierobež.'!L61*('Ēnojuma attālumu_1460m_punkti'!N61/100),TIME(0,1,0)))</f>
        <v>0</v>
      </c>
      <c r="O61" s="1">
        <f>IF('Ēnojuma attālumi līdz 1460m'!M61=0,,MROUND('Ēnojuma laiki bez att. ierobež.'!M61*('Ēnojuma attālumu_1460m_punkti'!O61/100),TIME(0,1,0)))</f>
        <v>0</v>
      </c>
      <c r="P61" s="1">
        <f>IF('Ēnojuma attālumi līdz 1460m'!N61=0,,MROUND('Ēnojuma laiki bez att. ierobež.'!N61*('Ēnojuma attālumu_1460m_punkti'!P61/100),TIME(0,1,0)))</f>
        <v>0</v>
      </c>
      <c r="Q61" s="1">
        <f>IF('Ēnojuma attālumi līdz 1460m'!O61=0,,MROUND('Ēnojuma laiki bez att. ierobež.'!O61*('Ēnojuma attālumu_1460m_punkti'!Q61/100),TIME(0,1,0)))</f>
        <v>0</v>
      </c>
      <c r="R61" s="1">
        <f>IF('Ēnojuma attālumi līdz 1460m'!P61=0,,MROUND('Ēnojuma laiki bez att. ierobež.'!P61*('Ēnojuma attālumu_1460m_punkti'!R61/100),TIME(0,1,0)))</f>
        <v>2.0833333333333333E-3</v>
      </c>
    </row>
    <row r="62" spans="1:18" x14ac:dyDescent="0.45">
      <c r="A62" s="4">
        <f t="shared" si="3"/>
        <v>1</v>
      </c>
      <c r="B62" s="12">
        <f>IF('Ēnojuma attālumu_1460m_punkti'!B62=0,,'Ēnojuma attālumu_1460m_punkti'!B62)</f>
        <v>95.719953537040041</v>
      </c>
      <c r="C62" s="12">
        <f t="shared" si="2"/>
        <v>95.719953537040041</v>
      </c>
      <c r="D62" s="27">
        <f t="shared" si="4"/>
        <v>0.72638888888888886</v>
      </c>
      <c r="E62" s="21" t="s">
        <v>94</v>
      </c>
      <c r="F62" s="1">
        <f>IF('Ēnojuma attālumi līdz 1460m'!D62=0,,MROUND('Ēnojuma laiki bez att. ierobež.'!D62*('Ēnojuma attālumu_1460m_punkti'!F62/100),TIME(0,1,0)))</f>
        <v>0</v>
      </c>
      <c r="G62" s="1">
        <f>IF('Ēnojuma attālumi līdz 1460m'!E62=0,,MROUND('Ēnojuma laiki bez att. ierobež.'!E62*('Ēnojuma attālumu_1460m_punkti'!G62/100),TIME(0,1,0)))</f>
        <v>0</v>
      </c>
      <c r="H62" s="1">
        <f>IF('Ēnojuma attālumi līdz 1460m'!F62=0,,MROUND('Ēnojuma laiki bez att. ierobež.'!F62*('Ēnojuma attālumu_1460m_punkti'!H62/100),TIME(0,1,0)))</f>
        <v>0</v>
      </c>
      <c r="I62" s="1">
        <f>IF('Ēnojuma attālumi līdz 1460m'!G62=0,,MROUND('Ēnojuma laiki bez att. ierobež.'!G62*('Ēnojuma attālumu_1460m_punkti'!I62/100),TIME(0,1,0)))</f>
        <v>0</v>
      </c>
      <c r="J62" s="1">
        <f>IF('Ēnojuma attālumi līdz 1460m'!H62=0,,MROUND('Ēnojuma laiki bez att. ierobež.'!H62*('Ēnojuma attālumu_1460m_punkti'!J62/100),TIME(0,1,0)))</f>
        <v>0</v>
      </c>
      <c r="K62" s="1">
        <f>IF('Ēnojuma attālumi līdz 1460m'!I62=0,,MROUND('Ēnojuma laiki bez att. ierobež.'!I62*('Ēnojuma attālumu_1460m_punkti'!K62/100),TIME(0,1,0)))</f>
        <v>0</v>
      </c>
      <c r="L62" s="1">
        <f>IF('Ēnojuma attālumi līdz 1460m'!J62=0,,MROUND('Ēnojuma laiki bez att. ierobež.'!J62*('Ēnojuma attālumu_1460m_punkti'!L62/100),TIME(0,1,0)))</f>
        <v>0.72638888888888886</v>
      </c>
      <c r="M62" s="1">
        <f>IF('Ēnojuma attālumi līdz 1460m'!K62=0,,MROUND('Ēnojuma laiki bez att. ierobež.'!K62*('Ēnojuma attālumu_1460m_punkti'!M62/100),TIME(0,1,0)))</f>
        <v>0</v>
      </c>
      <c r="N62" s="1">
        <f>IF('Ēnojuma attālumi līdz 1460m'!L62=0,,MROUND('Ēnojuma laiki bez att. ierobež.'!L62*('Ēnojuma attālumu_1460m_punkti'!N62/100),TIME(0,1,0)))</f>
        <v>0</v>
      </c>
      <c r="O62" s="1">
        <f>IF('Ēnojuma attālumi līdz 1460m'!M62=0,,MROUND('Ēnojuma laiki bez att. ierobež.'!M62*('Ēnojuma attālumu_1460m_punkti'!O62/100),TIME(0,1,0)))</f>
        <v>0</v>
      </c>
      <c r="P62" s="1">
        <f>IF('Ēnojuma attālumi līdz 1460m'!N62=0,,MROUND('Ēnojuma laiki bez att. ierobež.'!N62*('Ēnojuma attālumu_1460m_punkti'!P62/100),TIME(0,1,0)))</f>
        <v>0</v>
      </c>
      <c r="Q62" s="1">
        <f>IF('Ēnojuma attālumi līdz 1460m'!O62=0,,MROUND('Ēnojuma laiki bez att. ierobež.'!O62*('Ēnojuma attālumu_1460m_punkti'!Q62/100),TIME(0,1,0)))</f>
        <v>0</v>
      </c>
      <c r="R62" s="1">
        <f>IF('Ēnojuma attālumi līdz 1460m'!P62=0,,MROUND('Ēnojuma laiki bez att. ierobež.'!P62*('Ēnojuma attālumu_1460m_punkti'!R62/100),TIME(0,1,0)))</f>
        <v>0</v>
      </c>
    </row>
    <row r="63" spans="1:18" x14ac:dyDescent="0.45">
      <c r="A63" s="4">
        <f t="shared" ref="A63:A90" si="5">COUNTIF(F63:R63,"&lt;&gt;00:00")</f>
        <v>0</v>
      </c>
      <c r="B63" s="12">
        <f>IF('Ēnojuma attālumu_1460m_punkti'!B63=0,,'Ēnojuma attālumu_1460m_punkti'!B63)</f>
        <v>0</v>
      </c>
      <c r="C63" s="12">
        <f t="shared" si="2"/>
        <v>0</v>
      </c>
      <c r="D63" s="16">
        <f t="shared" ref="D63:D90" si="6">SUM(F63:R63)</f>
        <v>0</v>
      </c>
      <c r="E63" s="21" t="s">
        <v>296</v>
      </c>
      <c r="F63" s="1">
        <f>IF('Ēnojuma attālumi līdz 1460m'!D63=0,,MROUND('Ēnojuma laiki bez att. ierobež.'!D63*('Ēnojuma attālumu_1460m_punkti'!F63/100),TIME(0,1,0)))</f>
        <v>0</v>
      </c>
      <c r="G63" s="1">
        <f>IF('Ēnojuma attālumi līdz 1460m'!E63=0,,MROUND('Ēnojuma laiki bez att. ierobež.'!E63*('Ēnojuma attālumu_1460m_punkti'!G63/100),TIME(0,1,0)))</f>
        <v>0</v>
      </c>
      <c r="H63" s="1">
        <f>IF('Ēnojuma attālumi līdz 1460m'!F63=0,,MROUND('Ēnojuma laiki bez att. ierobež.'!F63*('Ēnojuma attālumu_1460m_punkti'!H63/100),TIME(0,1,0)))</f>
        <v>0</v>
      </c>
      <c r="I63" s="1">
        <f>IF('Ēnojuma attālumi līdz 1460m'!G63=0,,MROUND('Ēnojuma laiki bez att. ierobež.'!G63*('Ēnojuma attālumu_1460m_punkti'!I63/100),TIME(0,1,0)))</f>
        <v>0</v>
      </c>
      <c r="J63" s="1">
        <f>IF('Ēnojuma attālumi līdz 1460m'!H63=0,,MROUND('Ēnojuma laiki bez att. ierobež.'!H63*('Ēnojuma attālumu_1460m_punkti'!J63/100),TIME(0,1,0)))</f>
        <v>0</v>
      </c>
      <c r="K63" s="1">
        <f>IF('Ēnojuma attālumi līdz 1460m'!I63=0,,MROUND('Ēnojuma laiki bez att. ierobež.'!I63*('Ēnojuma attālumu_1460m_punkti'!K63/100),TIME(0,1,0)))</f>
        <v>0</v>
      </c>
      <c r="L63" s="1">
        <f>IF('Ēnojuma attālumi līdz 1460m'!J63=0,,MROUND('Ēnojuma laiki bez att. ierobež.'!J63*('Ēnojuma attālumu_1460m_punkti'!L63/100),TIME(0,1,0)))</f>
        <v>0</v>
      </c>
      <c r="M63" s="1">
        <f>IF('Ēnojuma attālumi līdz 1460m'!K63=0,,MROUND('Ēnojuma laiki bez att. ierobež.'!K63*('Ēnojuma attālumu_1460m_punkti'!M63/100),TIME(0,1,0)))</f>
        <v>0</v>
      </c>
      <c r="N63" s="1">
        <f>IF('Ēnojuma attālumi līdz 1460m'!L63=0,,MROUND('Ēnojuma laiki bez att. ierobež.'!L63*('Ēnojuma attālumu_1460m_punkti'!N63/100),TIME(0,1,0)))</f>
        <v>0</v>
      </c>
      <c r="O63" s="1">
        <f>IF('Ēnojuma attālumi līdz 1460m'!M63=0,,MROUND('Ēnojuma laiki bez att. ierobež.'!M63*('Ēnojuma attālumu_1460m_punkti'!O63/100),TIME(0,1,0)))</f>
        <v>0</v>
      </c>
      <c r="P63" s="1">
        <f>IF('Ēnojuma attālumi līdz 1460m'!N63=0,,MROUND('Ēnojuma laiki bez att. ierobež.'!N63*('Ēnojuma attālumu_1460m_punkti'!P63/100),TIME(0,1,0)))</f>
        <v>0</v>
      </c>
      <c r="Q63" s="1">
        <f>IF('Ēnojuma attālumi līdz 1460m'!O63=0,,MROUND('Ēnojuma laiki bez att. ierobež.'!O63*('Ēnojuma attālumu_1460m_punkti'!Q63/100),TIME(0,1,0)))</f>
        <v>0</v>
      </c>
      <c r="R63" s="1">
        <f>IF('Ēnojuma attālumi līdz 1460m'!P63=0,,MROUND('Ēnojuma laiki bez att. ierobež.'!P63*('Ēnojuma attālumu_1460m_punkti'!R63/100),TIME(0,1,0)))</f>
        <v>0</v>
      </c>
    </row>
    <row r="64" spans="1:18" x14ac:dyDescent="0.45">
      <c r="A64" s="4">
        <f t="shared" si="5"/>
        <v>0</v>
      </c>
      <c r="B64" s="12">
        <f>IF('Ēnojuma attālumu_1460m_punkti'!B64=0,,'Ēnojuma attālumu_1460m_punkti'!B64)</f>
        <v>0</v>
      </c>
      <c r="C64" s="12">
        <f t="shared" si="2"/>
        <v>0</v>
      </c>
      <c r="D64" s="16">
        <f t="shared" si="6"/>
        <v>0</v>
      </c>
      <c r="E64" s="21" t="s">
        <v>297</v>
      </c>
      <c r="F64" s="1">
        <f>IF('Ēnojuma attālumi līdz 1460m'!D64=0,,MROUND('Ēnojuma laiki bez att. ierobež.'!D64*('Ēnojuma attālumu_1460m_punkti'!F64/100),TIME(0,1,0)))</f>
        <v>0</v>
      </c>
      <c r="G64" s="1">
        <f>IF('Ēnojuma attālumi līdz 1460m'!E64=0,,MROUND('Ēnojuma laiki bez att. ierobež.'!E64*('Ēnojuma attālumu_1460m_punkti'!G64/100),TIME(0,1,0)))</f>
        <v>0</v>
      </c>
      <c r="H64" s="1">
        <f>IF('Ēnojuma attālumi līdz 1460m'!F64=0,,MROUND('Ēnojuma laiki bez att. ierobež.'!F64*('Ēnojuma attālumu_1460m_punkti'!H64/100),TIME(0,1,0)))</f>
        <v>0</v>
      </c>
      <c r="I64" s="1">
        <f>IF('Ēnojuma attālumi līdz 1460m'!G64=0,,MROUND('Ēnojuma laiki bez att. ierobež.'!G64*('Ēnojuma attālumu_1460m_punkti'!I64/100),TIME(0,1,0)))</f>
        <v>0</v>
      </c>
      <c r="J64" s="1">
        <f>IF('Ēnojuma attālumi līdz 1460m'!H64=0,,MROUND('Ēnojuma laiki bez att. ierobež.'!H64*('Ēnojuma attālumu_1460m_punkti'!J64/100),TIME(0,1,0)))</f>
        <v>0</v>
      </c>
      <c r="K64" s="1">
        <f>IF('Ēnojuma attālumi līdz 1460m'!I64=0,,MROUND('Ēnojuma laiki bez att. ierobež.'!I64*('Ēnojuma attālumu_1460m_punkti'!K64/100),TIME(0,1,0)))</f>
        <v>0</v>
      </c>
      <c r="L64" s="1">
        <f>IF('Ēnojuma attālumi līdz 1460m'!J64=0,,MROUND('Ēnojuma laiki bez att. ierobež.'!J64*('Ēnojuma attālumu_1460m_punkti'!L64/100),TIME(0,1,0)))</f>
        <v>0</v>
      </c>
      <c r="M64" s="1">
        <f>IF('Ēnojuma attālumi līdz 1460m'!K64=0,,MROUND('Ēnojuma laiki bez att. ierobež.'!K64*('Ēnojuma attālumu_1460m_punkti'!M64/100),TIME(0,1,0)))</f>
        <v>0</v>
      </c>
      <c r="N64" s="1">
        <f>IF('Ēnojuma attālumi līdz 1460m'!L64=0,,MROUND('Ēnojuma laiki bez att. ierobež.'!L64*('Ēnojuma attālumu_1460m_punkti'!N64/100),TIME(0,1,0)))</f>
        <v>0</v>
      </c>
      <c r="O64" s="1">
        <f>IF('Ēnojuma attālumi līdz 1460m'!M64=0,,MROUND('Ēnojuma laiki bez att. ierobež.'!M64*('Ēnojuma attālumu_1460m_punkti'!O64/100),TIME(0,1,0)))</f>
        <v>0</v>
      </c>
      <c r="P64" s="1">
        <f>IF('Ēnojuma attālumi līdz 1460m'!N64=0,,MROUND('Ēnojuma laiki bez att. ierobež.'!N64*('Ēnojuma attālumu_1460m_punkti'!P64/100),TIME(0,1,0)))</f>
        <v>0</v>
      </c>
      <c r="Q64" s="1">
        <f>IF('Ēnojuma attālumi līdz 1460m'!O64=0,,MROUND('Ēnojuma laiki bez att. ierobež.'!O64*('Ēnojuma attālumu_1460m_punkti'!Q64/100),TIME(0,1,0)))</f>
        <v>0</v>
      </c>
      <c r="R64" s="1">
        <f>IF('Ēnojuma attālumi līdz 1460m'!P64=0,,MROUND('Ēnojuma laiki bez att. ierobež.'!P64*('Ēnojuma attālumu_1460m_punkti'!R64/100),TIME(0,1,0)))</f>
        <v>0</v>
      </c>
    </row>
    <row r="65" spans="1:18" x14ac:dyDescent="0.45">
      <c r="A65" s="4">
        <f t="shared" si="5"/>
        <v>0</v>
      </c>
      <c r="B65" s="12">
        <f>IF('Ēnojuma attālumu_1460m_punkti'!B65=0,,'Ēnojuma attālumu_1460m_punkti'!B65)</f>
        <v>0</v>
      </c>
      <c r="C65" s="12">
        <f t="shared" si="2"/>
        <v>0</v>
      </c>
      <c r="D65" s="16">
        <f t="shared" si="6"/>
        <v>0</v>
      </c>
      <c r="E65" s="21" t="s">
        <v>298</v>
      </c>
      <c r="F65" s="1">
        <f>IF('Ēnojuma attālumi līdz 1460m'!D65=0,,MROUND('Ēnojuma laiki bez att. ierobež.'!D65*('Ēnojuma attālumu_1460m_punkti'!F65/100),TIME(0,1,0)))</f>
        <v>0</v>
      </c>
      <c r="G65" s="1">
        <f>IF('Ēnojuma attālumi līdz 1460m'!E65=0,,MROUND('Ēnojuma laiki bez att. ierobež.'!E65*('Ēnojuma attālumu_1460m_punkti'!G65/100),TIME(0,1,0)))</f>
        <v>0</v>
      </c>
      <c r="H65" s="1">
        <f>IF('Ēnojuma attālumi līdz 1460m'!F65=0,,MROUND('Ēnojuma laiki bez att. ierobež.'!F65*('Ēnojuma attālumu_1460m_punkti'!H65/100),TIME(0,1,0)))</f>
        <v>0</v>
      </c>
      <c r="I65" s="1">
        <f>IF('Ēnojuma attālumi līdz 1460m'!G65=0,,MROUND('Ēnojuma laiki bez att. ierobež.'!G65*('Ēnojuma attālumu_1460m_punkti'!I65/100),TIME(0,1,0)))</f>
        <v>0</v>
      </c>
      <c r="J65" s="1">
        <f>IF('Ēnojuma attālumi līdz 1460m'!H65=0,,MROUND('Ēnojuma laiki bez att. ierobež.'!H65*('Ēnojuma attālumu_1460m_punkti'!J65/100),TIME(0,1,0)))</f>
        <v>0</v>
      </c>
      <c r="K65" s="1">
        <f>IF('Ēnojuma attālumi līdz 1460m'!I65=0,,MROUND('Ēnojuma laiki bez att. ierobež.'!I65*('Ēnojuma attālumu_1460m_punkti'!K65/100),TIME(0,1,0)))</f>
        <v>0</v>
      </c>
      <c r="L65" s="1">
        <f>IF('Ēnojuma attālumi līdz 1460m'!J65=0,,MROUND('Ēnojuma laiki bez att. ierobež.'!J65*('Ēnojuma attālumu_1460m_punkti'!L65/100),TIME(0,1,0)))</f>
        <v>0</v>
      </c>
      <c r="M65" s="1">
        <f>IF('Ēnojuma attālumi līdz 1460m'!K65=0,,MROUND('Ēnojuma laiki bez att. ierobež.'!K65*('Ēnojuma attālumu_1460m_punkti'!M65/100),TIME(0,1,0)))</f>
        <v>0</v>
      </c>
      <c r="N65" s="1">
        <f>IF('Ēnojuma attālumi līdz 1460m'!L65=0,,MROUND('Ēnojuma laiki bez att. ierobež.'!L65*('Ēnojuma attālumu_1460m_punkti'!N65/100),TIME(0,1,0)))</f>
        <v>0</v>
      </c>
      <c r="O65" s="1">
        <f>IF('Ēnojuma attālumi līdz 1460m'!M65=0,,MROUND('Ēnojuma laiki bez att. ierobež.'!M65*('Ēnojuma attālumu_1460m_punkti'!O65/100),TIME(0,1,0)))</f>
        <v>0</v>
      </c>
      <c r="P65" s="1">
        <f>IF('Ēnojuma attālumi līdz 1460m'!N65=0,,MROUND('Ēnojuma laiki bez att. ierobež.'!N65*('Ēnojuma attālumu_1460m_punkti'!P65/100),TIME(0,1,0)))</f>
        <v>0</v>
      </c>
      <c r="Q65" s="1">
        <f>IF('Ēnojuma attālumi līdz 1460m'!O65=0,,MROUND('Ēnojuma laiki bez att. ierobež.'!O65*('Ēnojuma attālumu_1460m_punkti'!Q65/100),TIME(0,1,0)))</f>
        <v>0</v>
      </c>
      <c r="R65" s="1">
        <f>IF('Ēnojuma attālumi līdz 1460m'!P65=0,,MROUND('Ēnojuma laiki bez att. ierobež.'!P65*('Ēnojuma attālumu_1460m_punkti'!R65/100),TIME(0,1,0)))</f>
        <v>0</v>
      </c>
    </row>
    <row r="66" spans="1:18" x14ac:dyDescent="0.45">
      <c r="A66" s="4">
        <f t="shared" si="5"/>
        <v>0</v>
      </c>
      <c r="B66" s="12">
        <f>IF('Ēnojuma attālumu_1460m_punkti'!B66=0,,'Ēnojuma attālumu_1460m_punkti'!B66)</f>
        <v>0</v>
      </c>
      <c r="C66" s="12">
        <f t="shared" si="2"/>
        <v>0</v>
      </c>
      <c r="D66" s="16">
        <f t="shared" si="6"/>
        <v>0</v>
      </c>
      <c r="E66" s="21" t="s">
        <v>299</v>
      </c>
      <c r="F66" s="1">
        <f>IF('Ēnojuma attālumi līdz 1460m'!D66=0,,MROUND('Ēnojuma laiki bez att. ierobež.'!D66*('Ēnojuma attālumu_1460m_punkti'!F66/100),TIME(0,1,0)))</f>
        <v>0</v>
      </c>
      <c r="G66" s="1">
        <f>IF('Ēnojuma attālumi līdz 1460m'!E66=0,,MROUND('Ēnojuma laiki bez att. ierobež.'!E66*('Ēnojuma attālumu_1460m_punkti'!G66/100),TIME(0,1,0)))</f>
        <v>0</v>
      </c>
      <c r="H66" s="1">
        <f>IF('Ēnojuma attālumi līdz 1460m'!F66=0,,MROUND('Ēnojuma laiki bez att. ierobež.'!F66*('Ēnojuma attālumu_1460m_punkti'!H66/100),TIME(0,1,0)))</f>
        <v>0</v>
      </c>
      <c r="I66" s="1">
        <f>IF('Ēnojuma attālumi līdz 1460m'!G66=0,,MROUND('Ēnojuma laiki bez att. ierobež.'!G66*('Ēnojuma attālumu_1460m_punkti'!I66/100),TIME(0,1,0)))</f>
        <v>0</v>
      </c>
      <c r="J66" s="1">
        <f>IF('Ēnojuma attālumi līdz 1460m'!H66=0,,MROUND('Ēnojuma laiki bez att. ierobež.'!H66*('Ēnojuma attālumu_1460m_punkti'!J66/100),TIME(0,1,0)))</f>
        <v>0</v>
      </c>
      <c r="K66" s="1">
        <f>IF('Ēnojuma attālumi līdz 1460m'!I66=0,,MROUND('Ēnojuma laiki bez att. ierobež.'!I66*('Ēnojuma attālumu_1460m_punkti'!K66/100),TIME(0,1,0)))</f>
        <v>0</v>
      </c>
      <c r="L66" s="1">
        <f>IF('Ēnojuma attālumi līdz 1460m'!J66=0,,MROUND('Ēnojuma laiki bez att. ierobež.'!J66*('Ēnojuma attālumu_1460m_punkti'!L66/100),TIME(0,1,0)))</f>
        <v>0</v>
      </c>
      <c r="M66" s="1">
        <f>IF('Ēnojuma attālumi līdz 1460m'!K66=0,,MROUND('Ēnojuma laiki bez att. ierobež.'!K66*('Ēnojuma attālumu_1460m_punkti'!M66/100),TIME(0,1,0)))</f>
        <v>0</v>
      </c>
      <c r="N66" s="1">
        <f>IF('Ēnojuma attālumi līdz 1460m'!L66=0,,MROUND('Ēnojuma laiki bez att. ierobež.'!L66*('Ēnojuma attālumu_1460m_punkti'!N66/100),TIME(0,1,0)))</f>
        <v>0</v>
      </c>
      <c r="O66" s="1">
        <f>IF('Ēnojuma attālumi līdz 1460m'!M66=0,,MROUND('Ēnojuma laiki bez att. ierobež.'!M66*('Ēnojuma attālumu_1460m_punkti'!O66/100),TIME(0,1,0)))</f>
        <v>0</v>
      </c>
      <c r="P66" s="1">
        <f>IF('Ēnojuma attālumi līdz 1460m'!N66=0,,MROUND('Ēnojuma laiki bez att. ierobež.'!N66*('Ēnojuma attālumu_1460m_punkti'!P66/100),TIME(0,1,0)))</f>
        <v>0</v>
      </c>
      <c r="Q66" s="1">
        <f>IF('Ēnojuma attālumi līdz 1460m'!O66=0,,MROUND('Ēnojuma laiki bez att. ierobež.'!O66*('Ēnojuma attālumu_1460m_punkti'!Q66/100),TIME(0,1,0)))</f>
        <v>0</v>
      </c>
      <c r="R66" s="1">
        <f>IF('Ēnojuma attālumi līdz 1460m'!P66=0,,MROUND('Ēnojuma laiki bez att. ierobež.'!P66*('Ēnojuma attālumu_1460m_punkti'!R66/100),TIME(0,1,0)))</f>
        <v>0</v>
      </c>
    </row>
    <row r="67" spans="1:18" x14ac:dyDescent="0.45">
      <c r="A67" s="4">
        <f t="shared" si="5"/>
        <v>0</v>
      </c>
      <c r="B67" s="12">
        <f>IF('Ēnojuma attālumu_1460m_punkti'!B67=0,,'Ēnojuma attālumu_1460m_punkti'!B67)</f>
        <v>0</v>
      </c>
      <c r="C67" s="12">
        <f t="shared" ref="C67:C90" si="7">IF(A67=0,,B67/A67)</f>
        <v>0</v>
      </c>
      <c r="D67" s="16">
        <f t="shared" si="6"/>
        <v>0</v>
      </c>
      <c r="E67" s="21" t="s">
        <v>300</v>
      </c>
      <c r="F67" s="1">
        <f>IF('Ēnojuma attālumi līdz 1460m'!D67=0,,MROUND('Ēnojuma laiki bez att. ierobež.'!D67*('Ēnojuma attālumu_1460m_punkti'!F67/100),TIME(0,1,0)))</f>
        <v>0</v>
      </c>
      <c r="G67" s="1">
        <f>IF('Ēnojuma attālumi līdz 1460m'!E67=0,,MROUND('Ēnojuma laiki bez att. ierobež.'!E67*('Ēnojuma attālumu_1460m_punkti'!G67/100),TIME(0,1,0)))</f>
        <v>0</v>
      </c>
      <c r="H67" s="1">
        <f>IF('Ēnojuma attālumi līdz 1460m'!F67=0,,MROUND('Ēnojuma laiki bez att. ierobež.'!F67*('Ēnojuma attālumu_1460m_punkti'!H67/100),TIME(0,1,0)))</f>
        <v>0</v>
      </c>
      <c r="I67" s="1">
        <f>IF('Ēnojuma attālumi līdz 1460m'!G67=0,,MROUND('Ēnojuma laiki bez att. ierobež.'!G67*('Ēnojuma attālumu_1460m_punkti'!I67/100),TIME(0,1,0)))</f>
        <v>0</v>
      </c>
      <c r="J67" s="1">
        <f>IF('Ēnojuma attālumi līdz 1460m'!H67=0,,MROUND('Ēnojuma laiki bez att. ierobež.'!H67*('Ēnojuma attālumu_1460m_punkti'!J67/100),TIME(0,1,0)))</f>
        <v>0</v>
      </c>
      <c r="K67" s="1">
        <f>IF('Ēnojuma attālumi līdz 1460m'!I67=0,,MROUND('Ēnojuma laiki bez att. ierobež.'!I67*('Ēnojuma attālumu_1460m_punkti'!K67/100),TIME(0,1,0)))</f>
        <v>0</v>
      </c>
      <c r="L67" s="1">
        <f>IF('Ēnojuma attālumi līdz 1460m'!J67=0,,MROUND('Ēnojuma laiki bez att. ierobež.'!J67*('Ēnojuma attālumu_1460m_punkti'!L67/100),TIME(0,1,0)))</f>
        <v>0</v>
      </c>
      <c r="M67" s="1">
        <f>IF('Ēnojuma attālumi līdz 1460m'!K67=0,,MROUND('Ēnojuma laiki bez att. ierobež.'!K67*('Ēnojuma attālumu_1460m_punkti'!M67/100),TIME(0,1,0)))</f>
        <v>0</v>
      </c>
      <c r="N67" s="1">
        <f>IF('Ēnojuma attālumi līdz 1460m'!L67=0,,MROUND('Ēnojuma laiki bez att. ierobež.'!L67*('Ēnojuma attālumu_1460m_punkti'!N67/100),TIME(0,1,0)))</f>
        <v>0</v>
      </c>
      <c r="O67" s="1">
        <f>IF('Ēnojuma attālumi līdz 1460m'!M67=0,,MROUND('Ēnojuma laiki bez att. ierobež.'!M67*('Ēnojuma attālumu_1460m_punkti'!O67/100),TIME(0,1,0)))</f>
        <v>0</v>
      </c>
      <c r="P67" s="1">
        <f>IF('Ēnojuma attālumi līdz 1460m'!N67=0,,MROUND('Ēnojuma laiki bez att. ierobež.'!N67*('Ēnojuma attālumu_1460m_punkti'!P67/100),TIME(0,1,0)))</f>
        <v>0</v>
      </c>
      <c r="Q67" s="1">
        <f>IF('Ēnojuma attālumi līdz 1460m'!O67=0,,MROUND('Ēnojuma laiki bez att. ierobež.'!O67*('Ēnojuma attālumu_1460m_punkti'!Q67/100),TIME(0,1,0)))</f>
        <v>0</v>
      </c>
      <c r="R67" s="1">
        <f>IF('Ēnojuma attālumi līdz 1460m'!P67=0,,MROUND('Ēnojuma laiki bez att. ierobež.'!P67*('Ēnojuma attālumu_1460m_punkti'!R67/100),TIME(0,1,0)))</f>
        <v>0</v>
      </c>
    </row>
    <row r="68" spans="1:18" x14ac:dyDescent="0.45">
      <c r="A68" s="4">
        <f t="shared" si="5"/>
        <v>0</v>
      </c>
      <c r="B68" s="12">
        <f>IF('Ēnojuma attālumu_1460m_punkti'!B68=0,,'Ēnojuma attālumu_1460m_punkti'!B68)</f>
        <v>0</v>
      </c>
      <c r="C68" s="12">
        <f t="shared" si="7"/>
        <v>0</v>
      </c>
      <c r="D68" s="16">
        <f t="shared" si="6"/>
        <v>0</v>
      </c>
      <c r="E68" s="21" t="s">
        <v>97</v>
      </c>
      <c r="F68" s="1">
        <f>IF('Ēnojuma attālumi līdz 1460m'!D68=0,,MROUND('Ēnojuma laiki bez att. ierobež.'!D68*('Ēnojuma attālumu_1460m_punkti'!F68/100),TIME(0,1,0)))</f>
        <v>0</v>
      </c>
      <c r="G68" s="1">
        <f>IF('Ēnojuma attālumi līdz 1460m'!E68=0,,MROUND('Ēnojuma laiki bez att. ierobež.'!E68*('Ēnojuma attālumu_1460m_punkti'!G68/100),TIME(0,1,0)))</f>
        <v>0</v>
      </c>
      <c r="H68" s="1">
        <f>IF('Ēnojuma attālumi līdz 1460m'!F68=0,,MROUND('Ēnojuma laiki bez att. ierobež.'!F68*('Ēnojuma attālumu_1460m_punkti'!H68/100),TIME(0,1,0)))</f>
        <v>0</v>
      </c>
      <c r="I68" s="1">
        <f>IF('Ēnojuma attālumi līdz 1460m'!G68=0,,MROUND('Ēnojuma laiki bez att. ierobež.'!G68*('Ēnojuma attālumu_1460m_punkti'!I68/100),TIME(0,1,0)))</f>
        <v>0</v>
      </c>
      <c r="J68" s="1">
        <f>IF('Ēnojuma attālumi līdz 1460m'!H68=0,,MROUND('Ēnojuma laiki bez att. ierobež.'!H68*('Ēnojuma attālumu_1460m_punkti'!J68/100),TIME(0,1,0)))</f>
        <v>0</v>
      </c>
      <c r="K68" s="1">
        <f>IF('Ēnojuma attālumi līdz 1460m'!I68=0,,MROUND('Ēnojuma laiki bez att. ierobež.'!I68*('Ēnojuma attālumu_1460m_punkti'!K68/100),TIME(0,1,0)))</f>
        <v>0</v>
      </c>
      <c r="L68" s="1">
        <f>IF('Ēnojuma attālumi līdz 1460m'!J68=0,,MROUND('Ēnojuma laiki bez att. ierobež.'!J68*('Ēnojuma attālumu_1460m_punkti'!L68/100),TIME(0,1,0)))</f>
        <v>0</v>
      </c>
      <c r="M68" s="1">
        <f>IF('Ēnojuma attālumi līdz 1460m'!K68=0,,MROUND('Ēnojuma laiki bez att. ierobež.'!K68*('Ēnojuma attālumu_1460m_punkti'!M68/100),TIME(0,1,0)))</f>
        <v>0</v>
      </c>
      <c r="N68" s="1">
        <f>IF('Ēnojuma attālumi līdz 1460m'!L68=0,,MROUND('Ēnojuma laiki bez att. ierobež.'!L68*('Ēnojuma attālumu_1460m_punkti'!N68/100),TIME(0,1,0)))</f>
        <v>0</v>
      </c>
      <c r="O68" s="1">
        <f>IF('Ēnojuma attālumi līdz 1460m'!M68=0,,MROUND('Ēnojuma laiki bez att. ierobež.'!M68*('Ēnojuma attālumu_1460m_punkti'!O68/100),TIME(0,1,0)))</f>
        <v>0</v>
      </c>
      <c r="P68" s="1">
        <f>IF('Ēnojuma attālumi līdz 1460m'!N68=0,,MROUND('Ēnojuma laiki bez att. ierobež.'!N68*('Ēnojuma attālumu_1460m_punkti'!P68/100),TIME(0,1,0)))</f>
        <v>0</v>
      </c>
      <c r="Q68" s="1">
        <f>IF('Ēnojuma attālumi līdz 1460m'!O68=0,,MROUND('Ēnojuma laiki bez att. ierobež.'!O68*('Ēnojuma attālumu_1460m_punkti'!Q68/100),TIME(0,1,0)))</f>
        <v>0</v>
      </c>
      <c r="R68" s="1">
        <f>IF('Ēnojuma attālumi līdz 1460m'!P68=0,,MROUND('Ēnojuma laiki bez att. ierobež.'!P68*('Ēnojuma attālumu_1460m_punkti'!R68/100),TIME(0,1,0)))</f>
        <v>0</v>
      </c>
    </row>
    <row r="69" spans="1:18" x14ac:dyDescent="0.45">
      <c r="A69" s="4">
        <f t="shared" si="5"/>
        <v>2</v>
      </c>
      <c r="B69" s="12">
        <f>IF('Ēnojuma attālumu_1460m_punkti'!B69=0,,'Ēnojuma attālumu_1460m_punkti'!B69)</f>
        <v>32.146285967283063</v>
      </c>
      <c r="C69" s="12">
        <f t="shared" si="7"/>
        <v>16.073142983641532</v>
      </c>
      <c r="D69" s="16">
        <f t="shared" si="6"/>
        <v>1.8750000000000003E-2</v>
      </c>
      <c r="E69" s="21" t="s">
        <v>98</v>
      </c>
      <c r="F69" s="1">
        <f>IF('Ēnojuma attālumi līdz 1460m'!D69=0,,MROUND('Ēnojuma laiki bez att. ierobež.'!D69*('Ēnojuma attālumu_1460m_punkti'!F69/100),TIME(0,1,0)))</f>
        <v>0</v>
      </c>
      <c r="G69" s="1">
        <f>IF('Ēnojuma attālumi līdz 1460m'!E69=0,,MROUND('Ēnojuma laiki bez att. ierobež.'!E69*('Ēnojuma attālumu_1460m_punkti'!G69/100),TIME(0,1,0)))</f>
        <v>2.7777777777777779E-3</v>
      </c>
      <c r="H69" s="1">
        <f>IF('Ēnojuma attālumi līdz 1460m'!F69=0,,MROUND('Ēnojuma laiki bez att. ierobež.'!F69*('Ēnojuma attālumu_1460m_punkti'!H69/100),TIME(0,1,0)))</f>
        <v>0</v>
      </c>
      <c r="I69" s="1">
        <f>IF('Ēnojuma attālumi līdz 1460m'!G69=0,,MROUND('Ēnojuma laiki bez att. ierobež.'!G69*('Ēnojuma attālumu_1460m_punkti'!I69/100),TIME(0,1,0)))</f>
        <v>0</v>
      </c>
      <c r="J69" s="1">
        <f>IF('Ēnojuma attālumi līdz 1460m'!H69=0,,MROUND('Ēnojuma laiki bez att. ierobež.'!H69*('Ēnojuma attālumu_1460m_punkti'!J69/100),TIME(0,1,0)))</f>
        <v>0</v>
      </c>
      <c r="K69" s="1">
        <f>IF('Ēnojuma attālumi līdz 1460m'!I69=0,,MROUND('Ēnojuma laiki bez att. ierobež.'!I69*('Ēnojuma attālumu_1460m_punkti'!K69/100),TIME(0,1,0)))</f>
        <v>0</v>
      </c>
      <c r="L69" s="1">
        <f>IF('Ēnojuma attālumi līdz 1460m'!J69=0,,MROUND('Ēnojuma laiki bez att. ierobež.'!J69*('Ēnojuma attālumu_1460m_punkti'!L69/100),TIME(0,1,0)))</f>
        <v>0</v>
      </c>
      <c r="M69" s="1">
        <f>IF('Ēnojuma attālumi līdz 1460m'!K69=0,,MROUND('Ēnojuma laiki bez att. ierobež.'!K69*('Ēnojuma attālumu_1460m_punkti'!M69/100),TIME(0,1,0)))</f>
        <v>0</v>
      </c>
      <c r="N69" s="1">
        <f>IF('Ēnojuma attālumi līdz 1460m'!L69=0,,MROUND('Ēnojuma laiki bez att. ierobež.'!L69*('Ēnojuma attālumu_1460m_punkti'!N69/100),TIME(0,1,0)))</f>
        <v>0</v>
      </c>
      <c r="O69" s="1">
        <f>IF('Ēnojuma attālumi līdz 1460m'!M69=0,,MROUND('Ēnojuma laiki bez att. ierobež.'!M69*('Ēnojuma attālumu_1460m_punkti'!O69/100),TIME(0,1,0)))</f>
        <v>0</v>
      </c>
      <c r="P69" s="1">
        <f>IF('Ēnojuma attālumi līdz 1460m'!N69=0,,MROUND('Ēnojuma laiki bez att. ierobež.'!N69*('Ēnojuma attālumu_1460m_punkti'!P69/100),TIME(0,1,0)))</f>
        <v>0</v>
      </c>
      <c r="Q69" s="1">
        <f>IF('Ēnojuma attālumi līdz 1460m'!O69=0,,MROUND('Ēnojuma laiki bez att. ierobež.'!O69*('Ēnojuma attālumu_1460m_punkti'!Q69/100),TIME(0,1,0)))</f>
        <v>0</v>
      </c>
      <c r="R69" s="1">
        <f>IF('Ēnojuma attālumi līdz 1460m'!P69=0,,MROUND('Ēnojuma laiki bez att. ierobež.'!P69*('Ēnojuma attālumu_1460m_punkti'!R69/100),TIME(0,1,0)))</f>
        <v>1.5972222222222224E-2</v>
      </c>
    </row>
    <row r="70" spans="1:18" x14ac:dyDescent="0.45">
      <c r="A70" s="4">
        <f t="shared" si="5"/>
        <v>1</v>
      </c>
      <c r="B70" s="12">
        <f>IF('Ēnojuma attālumu_1460m_punkti'!B70=0,,'Ēnojuma attālumu_1460m_punkti'!B70)</f>
        <v>4.8396090878049733</v>
      </c>
      <c r="C70" s="12">
        <f t="shared" si="7"/>
        <v>4.8396090878049733</v>
      </c>
      <c r="D70" s="16">
        <f t="shared" si="6"/>
        <v>3.4722222222222225E-3</v>
      </c>
      <c r="E70" s="21" t="s">
        <v>99</v>
      </c>
      <c r="F70" s="1">
        <f>IF('Ēnojuma attālumi līdz 1460m'!D70=0,,MROUND('Ēnojuma laiki bez att. ierobež.'!D70*('Ēnojuma attālumu_1460m_punkti'!F70/100),TIME(0,1,0)))</f>
        <v>0</v>
      </c>
      <c r="G70" s="1">
        <f>IF('Ēnojuma attālumi līdz 1460m'!E70=0,,MROUND('Ēnojuma laiki bez att. ierobež.'!E70*('Ēnojuma attālumu_1460m_punkti'!G70/100),TIME(0,1,0)))</f>
        <v>3.4722222222222225E-3</v>
      </c>
      <c r="H70" s="1">
        <f>IF('Ēnojuma attālumi līdz 1460m'!F70=0,,MROUND('Ēnojuma laiki bez att. ierobež.'!F70*('Ēnojuma attālumu_1460m_punkti'!H70/100),TIME(0,1,0)))</f>
        <v>0</v>
      </c>
      <c r="I70" s="1">
        <f>IF('Ēnojuma attālumi līdz 1460m'!G70=0,,MROUND('Ēnojuma laiki bez att. ierobež.'!G70*('Ēnojuma attālumu_1460m_punkti'!I70/100),TIME(0,1,0)))</f>
        <v>0</v>
      </c>
      <c r="J70" s="1">
        <f>IF('Ēnojuma attālumi līdz 1460m'!H70=0,,MROUND('Ēnojuma laiki bez att. ierobež.'!H70*('Ēnojuma attālumu_1460m_punkti'!J70/100),TIME(0,1,0)))</f>
        <v>0</v>
      </c>
      <c r="K70" s="1">
        <f>IF('Ēnojuma attālumi līdz 1460m'!I70=0,,MROUND('Ēnojuma laiki bez att. ierobež.'!I70*('Ēnojuma attālumu_1460m_punkti'!K70/100),TIME(0,1,0)))</f>
        <v>0</v>
      </c>
      <c r="L70" s="1">
        <f>IF('Ēnojuma attālumi līdz 1460m'!J70=0,,MROUND('Ēnojuma laiki bez att. ierobež.'!J70*('Ēnojuma attālumu_1460m_punkti'!L70/100),TIME(0,1,0)))</f>
        <v>0</v>
      </c>
      <c r="M70" s="1">
        <f>IF('Ēnojuma attālumi līdz 1460m'!K70=0,,MROUND('Ēnojuma laiki bez att. ierobež.'!K70*('Ēnojuma attālumu_1460m_punkti'!M70/100),TIME(0,1,0)))</f>
        <v>0</v>
      </c>
      <c r="N70" s="1">
        <f>IF('Ēnojuma attālumi līdz 1460m'!L70=0,,MROUND('Ēnojuma laiki bez att. ierobež.'!L70*('Ēnojuma attālumu_1460m_punkti'!N70/100),TIME(0,1,0)))</f>
        <v>0</v>
      </c>
      <c r="O70" s="1">
        <f>IF('Ēnojuma attālumi līdz 1460m'!M70=0,,MROUND('Ēnojuma laiki bez att. ierobež.'!M70*('Ēnojuma attālumu_1460m_punkti'!O70/100),TIME(0,1,0)))</f>
        <v>0</v>
      </c>
      <c r="P70" s="1">
        <f>IF('Ēnojuma attālumi līdz 1460m'!N70=0,,MROUND('Ēnojuma laiki bez att. ierobež.'!N70*('Ēnojuma attālumu_1460m_punkti'!P70/100),TIME(0,1,0)))</f>
        <v>0</v>
      </c>
      <c r="Q70" s="1">
        <f>IF('Ēnojuma attālumi līdz 1460m'!O70=0,,MROUND('Ēnojuma laiki bez att. ierobež.'!O70*('Ēnojuma attālumu_1460m_punkti'!Q70/100),TIME(0,1,0)))</f>
        <v>0</v>
      </c>
      <c r="R70" s="1">
        <f>IF('Ēnojuma attālumi līdz 1460m'!P70=0,,MROUND('Ēnojuma laiki bez att. ierobež.'!P70*('Ēnojuma attālumu_1460m_punkti'!R70/100),TIME(0,1,0)))</f>
        <v>0</v>
      </c>
    </row>
    <row r="71" spans="1:18" x14ac:dyDescent="0.45">
      <c r="A71" s="4">
        <f t="shared" si="5"/>
        <v>0</v>
      </c>
      <c r="B71" s="12">
        <f>IF('Ēnojuma attālumu_1460m_punkti'!B71=0,,'Ēnojuma attālumu_1460m_punkti'!B71)</f>
        <v>0</v>
      </c>
      <c r="C71" s="12">
        <f t="shared" si="7"/>
        <v>0</v>
      </c>
      <c r="D71" s="16">
        <f t="shared" si="6"/>
        <v>0</v>
      </c>
      <c r="E71" s="21" t="s">
        <v>301</v>
      </c>
      <c r="F71" s="1">
        <f>IF('Ēnojuma attālumi līdz 1460m'!D71=0,,MROUND('Ēnojuma laiki bez att. ierobež.'!D71*('Ēnojuma attālumu_1460m_punkti'!F71/100),TIME(0,1,0)))</f>
        <v>0</v>
      </c>
      <c r="G71" s="1">
        <f>IF('Ēnojuma attālumi līdz 1460m'!E71=0,,MROUND('Ēnojuma laiki bez att. ierobež.'!E71*('Ēnojuma attālumu_1460m_punkti'!G71/100),TIME(0,1,0)))</f>
        <v>0</v>
      </c>
      <c r="H71" s="1">
        <f>IF('Ēnojuma attālumi līdz 1460m'!F71=0,,MROUND('Ēnojuma laiki bez att. ierobež.'!F71*('Ēnojuma attālumu_1460m_punkti'!H71/100),TIME(0,1,0)))</f>
        <v>0</v>
      </c>
      <c r="I71" s="1">
        <f>IF('Ēnojuma attālumi līdz 1460m'!G71=0,,MROUND('Ēnojuma laiki bez att. ierobež.'!G71*('Ēnojuma attālumu_1460m_punkti'!I71/100),TIME(0,1,0)))</f>
        <v>0</v>
      </c>
      <c r="J71" s="1">
        <f>IF('Ēnojuma attālumi līdz 1460m'!H71=0,,MROUND('Ēnojuma laiki bez att. ierobež.'!H71*('Ēnojuma attālumu_1460m_punkti'!J71/100),TIME(0,1,0)))</f>
        <v>0</v>
      </c>
      <c r="K71" s="1">
        <f>IF('Ēnojuma attālumi līdz 1460m'!I71=0,,MROUND('Ēnojuma laiki bez att. ierobež.'!I71*('Ēnojuma attālumu_1460m_punkti'!K71/100),TIME(0,1,0)))</f>
        <v>0</v>
      </c>
      <c r="L71" s="1">
        <f>IF('Ēnojuma attālumi līdz 1460m'!J71=0,,MROUND('Ēnojuma laiki bez att. ierobež.'!J71*('Ēnojuma attālumu_1460m_punkti'!L71/100),TIME(0,1,0)))</f>
        <v>0</v>
      </c>
      <c r="M71" s="1">
        <f>IF('Ēnojuma attālumi līdz 1460m'!K71=0,,MROUND('Ēnojuma laiki bez att. ierobež.'!K71*('Ēnojuma attālumu_1460m_punkti'!M71/100),TIME(0,1,0)))</f>
        <v>0</v>
      </c>
      <c r="N71" s="1">
        <f>IF('Ēnojuma attālumi līdz 1460m'!L71=0,,MROUND('Ēnojuma laiki bez att. ierobež.'!L71*('Ēnojuma attālumu_1460m_punkti'!N71/100),TIME(0,1,0)))</f>
        <v>0</v>
      </c>
      <c r="O71" s="1">
        <f>IF('Ēnojuma attālumi līdz 1460m'!M71=0,,MROUND('Ēnojuma laiki bez att. ierobež.'!M71*('Ēnojuma attālumu_1460m_punkti'!O71/100),TIME(0,1,0)))</f>
        <v>0</v>
      </c>
      <c r="P71" s="1">
        <f>IF('Ēnojuma attālumi līdz 1460m'!N71=0,,MROUND('Ēnojuma laiki bez att. ierobež.'!N71*('Ēnojuma attālumu_1460m_punkti'!P71/100),TIME(0,1,0)))</f>
        <v>0</v>
      </c>
      <c r="Q71" s="1">
        <f>IF('Ēnojuma attālumi līdz 1460m'!O71=0,,MROUND('Ēnojuma laiki bez att. ierobež.'!O71*('Ēnojuma attālumu_1460m_punkti'!Q71/100),TIME(0,1,0)))</f>
        <v>0</v>
      </c>
      <c r="R71" s="1">
        <f>IF('Ēnojuma attālumi līdz 1460m'!P71=0,,MROUND('Ēnojuma laiki bez att. ierobež.'!P71*('Ēnojuma attālumu_1460m_punkti'!R71/100),TIME(0,1,0)))</f>
        <v>0</v>
      </c>
    </row>
    <row r="72" spans="1:18" x14ac:dyDescent="0.45">
      <c r="A72" s="4">
        <f t="shared" si="5"/>
        <v>0</v>
      </c>
      <c r="B72" s="12">
        <f>IF('Ēnojuma attālumu_1460m_punkti'!B72=0,,'Ēnojuma attālumu_1460m_punkti'!B72)</f>
        <v>0</v>
      </c>
      <c r="C72" s="12">
        <f t="shared" si="7"/>
        <v>0</v>
      </c>
      <c r="D72" s="16">
        <f t="shared" si="6"/>
        <v>0</v>
      </c>
      <c r="E72" s="21" t="s">
        <v>302</v>
      </c>
      <c r="F72" s="1">
        <f>IF('Ēnojuma attālumi līdz 1460m'!D72=0,,MROUND('Ēnojuma laiki bez att. ierobež.'!D72*('Ēnojuma attālumu_1460m_punkti'!F72/100),TIME(0,1,0)))</f>
        <v>0</v>
      </c>
      <c r="G72" s="1">
        <f>IF('Ēnojuma attālumi līdz 1460m'!E72=0,,MROUND('Ēnojuma laiki bez att. ierobež.'!E72*('Ēnojuma attālumu_1460m_punkti'!G72/100),TIME(0,1,0)))</f>
        <v>0</v>
      </c>
      <c r="H72" s="1">
        <f>IF('Ēnojuma attālumi līdz 1460m'!F72=0,,MROUND('Ēnojuma laiki bez att. ierobež.'!F72*('Ēnojuma attālumu_1460m_punkti'!H72/100),TIME(0,1,0)))</f>
        <v>0</v>
      </c>
      <c r="I72" s="1">
        <f>IF('Ēnojuma attālumi līdz 1460m'!G72=0,,MROUND('Ēnojuma laiki bez att. ierobež.'!G72*('Ēnojuma attālumu_1460m_punkti'!I72/100),TIME(0,1,0)))</f>
        <v>0</v>
      </c>
      <c r="J72" s="1">
        <f>IF('Ēnojuma attālumi līdz 1460m'!H72=0,,MROUND('Ēnojuma laiki bez att. ierobež.'!H72*('Ēnojuma attālumu_1460m_punkti'!J72/100),TIME(0,1,0)))</f>
        <v>0</v>
      </c>
      <c r="K72" s="1">
        <f>IF('Ēnojuma attālumi līdz 1460m'!I72=0,,MROUND('Ēnojuma laiki bez att. ierobež.'!I72*('Ēnojuma attālumu_1460m_punkti'!K72/100),TIME(0,1,0)))</f>
        <v>0</v>
      </c>
      <c r="L72" s="1">
        <f>IF('Ēnojuma attālumi līdz 1460m'!J72=0,,MROUND('Ēnojuma laiki bez att. ierobež.'!J72*('Ēnojuma attālumu_1460m_punkti'!L72/100),TIME(0,1,0)))</f>
        <v>0</v>
      </c>
      <c r="M72" s="1">
        <f>IF('Ēnojuma attālumi līdz 1460m'!K72=0,,MROUND('Ēnojuma laiki bez att. ierobež.'!K72*('Ēnojuma attālumu_1460m_punkti'!M72/100),TIME(0,1,0)))</f>
        <v>0</v>
      </c>
      <c r="N72" s="1">
        <f>IF('Ēnojuma attālumi līdz 1460m'!L72=0,,MROUND('Ēnojuma laiki bez att. ierobež.'!L72*('Ēnojuma attālumu_1460m_punkti'!N72/100),TIME(0,1,0)))</f>
        <v>0</v>
      </c>
      <c r="O72" s="1">
        <f>IF('Ēnojuma attālumi līdz 1460m'!M72=0,,MROUND('Ēnojuma laiki bez att. ierobež.'!M72*('Ēnojuma attālumu_1460m_punkti'!O72/100),TIME(0,1,0)))</f>
        <v>0</v>
      </c>
      <c r="P72" s="1">
        <f>IF('Ēnojuma attālumi līdz 1460m'!N72=0,,MROUND('Ēnojuma laiki bez att. ierobež.'!N72*('Ēnojuma attālumu_1460m_punkti'!P72/100),TIME(0,1,0)))</f>
        <v>0</v>
      </c>
      <c r="Q72" s="1">
        <f>IF('Ēnojuma attālumi līdz 1460m'!O72=0,,MROUND('Ēnojuma laiki bez att. ierobež.'!O72*('Ēnojuma attālumu_1460m_punkti'!Q72/100),TIME(0,1,0)))</f>
        <v>0</v>
      </c>
      <c r="R72" s="1">
        <f>IF('Ēnojuma attālumi līdz 1460m'!P72=0,,MROUND('Ēnojuma laiki bez att. ierobež.'!P72*('Ēnojuma attālumu_1460m_punkti'!R72/100),TIME(0,1,0)))</f>
        <v>0</v>
      </c>
    </row>
    <row r="73" spans="1:18" x14ac:dyDescent="0.45">
      <c r="A73" s="4">
        <f t="shared" si="5"/>
        <v>0</v>
      </c>
      <c r="B73" s="12">
        <f>IF('Ēnojuma attālumu_1460m_punkti'!B73=0,,'Ēnojuma attālumu_1460m_punkti'!B73)</f>
        <v>0</v>
      </c>
      <c r="C73" s="12">
        <f t="shared" si="7"/>
        <v>0</v>
      </c>
      <c r="D73" s="16">
        <f t="shared" si="6"/>
        <v>0</v>
      </c>
      <c r="E73" s="21" t="s">
        <v>303</v>
      </c>
      <c r="F73" s="1">
        <f>IF('Ēnojuma attālumi līdz 1460m'!D73=0,,MROUND('Ēnojuma laiki bez att. ierobež.'!D73*('Ēnojuma attālumu_1460m_punkti'!F73/100),TIME(0,1,0)))</f>
        <v>0</v>
      </c>
      <c r="G73" s="1">
        <f>IF('Ēnojuma attālumi līdz 1460m'!E73=0,,MROUND('Ēnojuma laiki bez att. ierobež.'!E73*('Ēnojuma attālumu_1460m_punkti'!G73/100),TIME(0,1,0)))</f>
        <v>0</v>
      </c>
      <c r="H73" s="1">
        <f>IF('Ēnojuma attālumi līdz 1460m'!F73=0,,MROUND('Ēnojuma laiki bez att. ierobež.'!F73*('Ēnojuma attālumu_1460m_punkti'!H73/100),TIME(0,1,0)))</f>
        <v>0</v>
      </c>
      <c r="I73" s="1">
        <f>IF('Ēnojuma attālumi līdz 1460m'!G73=0,,MROUND('Ēnojuma laiki bez att. ierobež.'!G73*('Ēnojuma attālumu_1460m_punkti'!I73/100),TIME(0,1,0)))</f>
        <v>0</v>
      </c>
      <c r="J73" s="1">
        <f>IF('Ēnojuma attālumi līdz 1460m'!H73=0,,MROUND('Ēnojuma laiki bez att. ierobež.'!H73*('Ēnojuma attālumu_1460m_punkti'!J73/100),TIME(0,1,0)))</f>
        <v>0</v>
      </c>
      <c r="K73" s="1">
        <f>IF('Ēnojuma attālumi līdz 1460m'!I73=0,,MROUND('Ēnojuma laiki bez att. ierobež.'!I73*('Ēnojuma attālumu_1460m_punkti'!K73/100),TIME(0,1,0)))</f>
        <v>0</v>
      </c>
      <c r="L73" s="1">
        <f>IF('Ēnojuma attālumi līdz 1460m'!J73=0,,MROUND('Ēnojuma laiki bez att. ierobež.'!J73*('Ēnojuma attālumu_1460m_punkti'!L73/100),TIME(0,1,0)))</f>
        <v>0</v>
      </c>
      <c r="M73" s="1">
        <f>IF('Ēnojuma attālumi līdz 1460m'!K73=0,,MROUND('Ēnojuma laiki bez att. ierobež.'!K73*('Ēnojuma attālumu_1460m_punkti'!M73/100),TIME(0,1,0)))</f>
        <v>0</v>
      </c>
      <c r="N73" s="1">
        <f>IF('Ēnojuma attālumi līdz 1460m'!L73=0,,MROUND('Ēnojuma laiki bez att. ierobež.'!L73*('Ēnojuma attālumu_1460m_punkti'!N73/100),TIME(0,1,0)))</f>
        <v>0</v>
      </c>
      <c r="O73" s="1">
        <f>IF('Ēnojuma attālumi līdz 1460m'!M73=0,,MROUND('Ēnojuma laiki bez att. ierobež.'!M73*('Ēnojuma attālumu_1460m_punkti'!O73/100),TIME(0,1,0)))</f>
        <v>0</v>
      </c>
      <c r="P73" s="1">
        <f>IF('Ēnojuma attālumi līdz 1460m'!N73=0,,MROUND('Ēnojuma laiki bez att. ierobež.'!N73*('Ēnojuma attālumu_1460m_punkti'!P73/100),TIME(0,1,0)))</f>
        <v>0</v>
      </c>
      <c r="Q73" s="1">
        <f>IF('Ēnojuma attālumi līdz 1460m'!O73=0,,MROUND('Ēnojuma laiki bez att. ierobež.'!O73*('Ēnojuma attālumu_1460m_punkti'!Q73/100),TIME(0,1,0)))</f>
        <v>0</v>
      </c>
      <c r="R73" s="1">
        <f>IF('Ēnojuma attālumi līdz 1460m'!P73=0,,MROUND('Ēnojuma laiki bez att. ierobež.'!P73*('Ēnojuma attālumu_1460m_punkti'!R73/100),TIME(0,1,0)))</f>
        <v>0</v>
      </c>
    </row>
    <row r="74" spans="1:18" x14ac:dyDescent="0.45">
      <c r="A74" s="4">
        <f t="shared" si="5"/>
        <v>0</v>
      </c>
      <c r="B74" s="12">
        <f>IF('Ēnojuma attālumu_1460m_punkti'!B74=0,,'Ēnojuma attālumu_1460m_punkti'!B74)</f>
        <v>0</v>
      </c>
      <c r="C74" s="12">
        <f t="shared" si="7"/>
        <v>0</v>
      </c>
      <c r="D74" s="16">
        <f t="shared" si="6"/>
        <v>0</v>
      </c>
      <c r="E74" s="21" t="s">
        <v>304</v>
      </c>
      <c r="F74" s="1">
        <f>IF('Ēnojuma attālumi līdz 1460m'!D74=0,,MROUND('Ēnojuma laiki bez att. ierobež.'!D74*('Ēnojuma attālumu_1460m_punkti'!F74/100),TIME(0,1,0)))</f>
        <v>0</v>
      </c>
      <c r="G74" s="1">
        <f>IF('Ēnojuma attālumi līdz 1460m'!E74=0,,MROUND('Ēnojuma laiki bez att. ierobež.'!E74*('Ēnojuma attālumu_1460m_punkti'!G74/100),TIME(0,1,0)))</f>
        <v>0</v>
      </c>
      <c r="H74" s="1">
        <f>IF('Ēnojuma attālumi līdz 1460m'!F74=0,,MROUND('Ēnojuma laiki bez att. ierobež.'!F74*('Ēnojuma attālumu_1460m_punkti'!H74/100),TIME(0,1,0)))</f>
        <v>0</v>
      </c>
      <c r="I74" s="1">
        <f>IF('Ēnojuma attālumi līdz 1460m'!G74=0,,MROUND('Ēnojuma laiki bez att. ierobež.'!G74*('Ēnojuma attālumu_1460m_punkti'!I74/100),TIME(0,1,0)))</f>
        <v>0</v>
      </c>
      <c r="J74" s="1">
        <f>IF('Ēnojuma attālumi līdz 1460m'!H74=0,,MROUND('Ēnojuma laiki bez att. ierobež.'!H74*('Ēnojuma attālumu_1460m_punkti'!J74/100),TIME(0,1,0)))</f>
        <v>0</v>
      </c>
      <c r="K74" s="1">
        <f>IF('Ēnojuma attālumi līdz 1460m'!I74=0,,MROUND('Ēnojuma laiki bez att. ierobež.'!I74*('Ēnojuma attālumu_1460m_punkti'!K74/100),TIME(0,1,0)))</f>
        <v>0</v>
      </c>
      <c r="L74" s="1">
        <f>IF('Ēnojuma attālumi līdz 1460m'!J74=0,,MROUND('Ēnojuma laiki bez att. ierobež.'!J74*('Ēnojuma attālumu_1460m_punkti'!L74/100),TIME(0,1,0)))</f>
        <v>0</v>
      </c>
      <c r="M74" s="1">
        <f>IF('Ēnojuma attālumi līdz 1460m'!K74=0,,MROUND('Ēnojuma laiki bez att. ierobež.'!K74*('Ēnojuma attālumu_1460m_punkti'!M74/100),TIME(0,1,0)))</f>
        <v>0</v>
      </c>
      <c r="N74" s="1">
        <f>IF('Ēnojuma attālumi līdz 1460m'!L74=0,,MROUND('Ēnojuma laiki bez att. ierobež.'!L74*('Ēnojuma attālumu_1460m_punkti'!N74/100),TIME(0,1,0)))</f>
        <v>0</v>
      </c>
      <c r="O74" s="1">
        <f>IF('Ēnojuma attālumi līdz 1460m'!M74=0,,MROUND('Ēnojuma laiki bez att. ierobež.'!M74*('Ēnojuma attālumu_1460m_punkti'!O74/100),TIME(0,1,0)))</f>
        <v>0</v>
      </c>
      <c r="P74" s="1">
        <f>IF('Ēnojuma attālumi līdz 1460m'!N74=0,,MROUND('Ēnojuma laiki bez att. ierobež.'!N74*('Ēnojuma attālumu_1460m_punkti'!P74/100),TIME(0,1,0)))</f>
        <v>0</v>
      </c>
      <c r="Q74" s="1">
        <f>IF('Ēnojuma attālumi līdz 1460m'!O74=0,,MROUND('Ēnojuma laiki bez att. ierobež.'!O74*('Ēnojuma attālumu_1460m_punkti'!Q74/100),TIME(0,1,0)))</f>
        <v>0</v>
      </c>
      <c r="R74" s="1">
        <f>IF('Ēnojuma attālumi līdz 1460m'!P74=0,,MROUND('Ēnojuma laiki bez att. ierobež.'!P74*('Ēnojuma attālumu_1460m_punkti'!R74/100),TIME(0,1,0)))</f>
        <v>0</v>
      </c>
    </row>
    <row r="75" spans="1:18" x14ac:dyDescent="0.45">
      <c r="A75" s="4">
        <f t="shared" si="5"/>
        <v>0</v>
      </c>
      <c r="B75" s="12">
        <f>IF('Ēnojuma attālumu_1460m_punkti'!B75=0,,'Ēnojuma attālumu_1460m_punkti'!B75)</f>
        <v>0</v>
      </c>
      <c r="C75" s="12">
        <f t="shared" si="7"/>
        <v>0</v>
      </c>
      <c r="D75" s="16">
        <f t="shared" si="6"/>
        <v>0</v>
      </c>
      <c r="E75" s="21" t="s">
        <v>100</v>
      </c>
      <c r="F75" s="1">
        <f>IF('Ēnojuma attālumi līdz 1460m'!D75=0,,MROUND('Ēnojuma laiki bez att. ierobež.'!D75*('Ēnojuma attālumu_1460m_punkti'!F75/100),TIME(0,1,0)))</f>
        <v>0</v>
      </c>
      <c r="G75" s="1">
        <f>IF('Ēnojuma attālumi līdz 1460m'!E75=0,,MROUND('Ēnojuma laiki bez att. ierobež.'!E75*('Ēnojuma attālumu_1460m_punkti'!G75/100),TIME(0,1,0)))</f>
        <v>0</v>
      </c>
      <c r="H75" s="1">
        <f>IF('Ēnojuma attālumi līdz 1460m'!F75=0,,MROUND('Ēnojuma laiki bez att. ierobež.'!F75*('Ēnojuma attālumu_1460m_punkti'!H75/100),TIME(0,1,0)))</f>
        <v>0</v>
      </c>
      <c r="I75" s="1">
        <f>IF('Ēnojuma attālumi līdz 1460m'!G75=0,,MROUND('Ēnojuma laiki bez att. ierobež.'!G75*('Ēnojuma attālumu_1460m_punkti'!I75/100),TIME(0,1,0)))</f>
        <v>0</v>
      </c>
      <c r="J75" s="1">
        <f>IF('Ēnojuma attālumi līdz 1460m'!H75=0,,MROUND('Ēnojuma laiki bez att. ierobež.'!H75*('Ēnojuma attālumu_1460m_punkti'!J75/100),TIME(0,1,0)))</f>
        <v>0</v>
      </c>
      <c r="K75" s="1">
        <f>IF('Ēnojuma attālumi līdz 1460m'!I75=0,,MROUND('Ēnojuma laiki bez att. ierobež.'!I75*('Ēnojuma attālumu_1460m_punkti'!K75/100),TIME(0,1,0)))</f>
        <v>0</v>
      </c>
      <c r="L75" s="1">
        <f>IF('Ēnojuma attālumi līdz 1460m'!J75=0,,MROUND('Ēnojuma laiki bez att. ierobež.'!J75*('Ēnojuma attālumu_1460m_punkti'!L75/100),TIME(0,1,0)))</f>
        <v>0</v>
      </c>
      <c r="M75" s="1">
        <f>IF('Ēnojuma attālumi līdz 1460m'!K75=0,,MROUND('Ēnojuma laiki bez att. ierobež.'!K75*('Ēnojuma attālumu_1460m_punkti'!M75/100),TIME(0,1,0)))</f>
        <v>0</v>
      </c>
      <c r="N75" s="1">
        <f>IF('Ēnojuma attālumi līdz 1460m'!L75=0,,MROUND('Ēnojuma laiki bez att. ierobež.'!L75*('Ēnojuma attālumu_1460m_punkti'!N75/100),TIME(0,1,0)))</f>
        <v>0</v>
      </c>
      <c r="O75" s="1">
        <f>IF('Ēnojuma attālumi līdz 1460m'!M75=0,,MROUND('Ēnojuma laiki bez att. ierobež.'!M75*('Ēnojuma attālumu_1460m_punkti'!O75/100),TIME(0,1,0)))</f>
        <v>0</v>
      </c>
      <c r="P75" s="1">
        <f>IF('Ēnojuma attālumi līdz 1460m'!N75=0,,MROUND('Ēnojuma laiki bez att. ierobež.'!N75*('Ēnojuma attālumu_1460m_punkti'!P75/100),TIME(0,1,0)))</f>
        <v>0</v>
      </c>
      <c r="Q75" s="1">
        <f>IF('Ēnojuma attālumi līdz 1460m'!O75=0,,MROUND('Ēnojuma laiki bez att. ierobež.'!O75*('Ēnojuma attālumu_1460m_punkti'!Q75/100),TIME(0,1,0)))</f>
        <v>0</v>
      </c>
      <c r="R75" s="1">
        <f>IF('Ēnojuma attālumi līdz 1460m'!P75=0,,MROUND('Ēnojuma laiki bez att. ierobež.'!P75*('Ēnojuma attālumu_1460m_punkti'!R75/100),TIME(0,1,0)))</f>
        <v>0</v>
      </c>
    </row>
    <row r="76" spans="1:18" x14ac:dyDescent="0.45">
      <c r="A76" s="4">
        <f t="shared" si="5"/>
        <v>1</v>
      </c>
      <c r="B76" s="12">
        <f>IF('Ēnojuma attālumu_1460m_punkti'!B76=0,,'Ēnojuma attālumu_1460m_punkti'!B76)</f>
        <v>96.863444939997024</v>
      </c>
      <c r="C76" s="12">
        <f t="shared" si="7"/>
        <v>96.863444939997024</v>
      </c>
      <c r="D76" s="27">
        <f t="shared" si="6"/>
        <v>1.0395833333333333</v>
      </c>
      <c r="E76" s="21" t="s">
        <v>101</v>
      </c>
      <c r="F76" s="1">
        <f>IF('Ēnojuma attālumi līdz 1460m'!D76=0,,MROUND('Ēnojuma laiki bez att. ierobež.'!D76*('Ēnojuma attālumu_1460m_punkti'!F76/100),TIME(0,1,0)))</f>
        <v>0</v>
      </c>
      <c r="G76" s="1">
        <f>IF('Ēnojuma attālumi līdz 1460m'!E76=0,,MROUND('Ēnojuma laiki bez att. ierobež.'!E76*('Ēnojuma attālumu_1460m_punkti'!G76/100),TIME(0,1,0)))</f>
        <v>1.0395833333333333</v>
      </c>
      <c r="H76" s="1">
        <f>IF('Ēnojuma attālumi līdz 1460m'!F76=0,,MROUND('Ēnojuma laiki bez att. ierobež.'!F76*('Ēnojuma attālumu_1460m_punkti'!H76/100),TIME(0,1,0)))</f>
        <v>0</v>
      </c>
      <c r="I76" s="1">
        <f>IF('Ēnojuma attālumi līdz 1460m'!G76=0,,MROUND('Ēnojuma laiki bez att. ierobež.'!G76*('Ēnojuma attālumu_1460m_punkti'!I76/100),TIME(0,1,0)))</f>
        <v>0</v>
      </c>
      <c r="J76" s="1">
        <f>IF('Ēnojuma attālumi līdz 1460m'!H76=0,,MROUND('Ēnojuma laiki bez att. ierobež.'!H76*('Ēnojuma attālumu_1460m_punkti'!J76/100),TIME(0,1,0)))</f>
        <v>0</v>
      </c>
      <c r="K76" s="1">
        <f>IF('Ēnojuma attālumi līdz 1460m'!I76=0,,MROUND('Ēnojuma laiki bez att. ierobež.'!I76*('Ēnojuma attālumu_1460m_punkti'!K76/100),TIME(0,1,0)))</f>
        <v>0</v>
      </c>
      <c r="L76" s="1">
        <f>IF('Ēnojuma attālumi līdz 1460m'!J76=0,,MROUND('Ēnojuma laiki bez att. ierobež.'!J76*('Ēnojuma attālumu_1460m_punkti'!L76/100),TIME(0,1,0)))</f>
        <v>0</v>
      </c>
      <c r="M76" s="1">
        <f>IF('Ēnojuma attālumi līdz 1460m'!K76=0,,MROUND('Ēnojuma laiki bez att. ierobež.'!K76*('Ēnojuma attālumu_1460m_punkti'!M76/100),TIME(0,1,0)))</f>
        <v>0</v>
      </c>
      <c r="N76" s="1">
        <f>IF('Ēnojuma attālumi līdz 1460m'!L76=0,,MROUND('Ēnojuma laiki bez att. ierobež.'!L76*('Ēnojuma attālumu_1460m_punkti'!N76/100),TIME(0,1,0)))</f>
        <v>0</v>
      </c>
      <c r="O76" s="1">
        <f>IF('Ēnojuma attālumi līdz 1460m'!M76=0,,MROUND('Ēnojuma laiki bez att. ierobež.'!M76*('Ēnojuma attālumu_1460m_punkti'!O76/100),TIME(0,1,0)))</f>
        <v>0</v>
      </c>
      <c r="P76" s="1">
        <f>IF('Ēnojuma attālumi līdz 1460m'!N76=0,,MROUND('Ēnojuma laiki bez att. ierobež.'!N76*('Ēnojuma attālumu_1460m_punkti'!P76/100),TIME(0,1,0)))</f>
        <v>0</v>
      </c>
      <c r="Q76" s="1">
        <f>IF('Ēnojuma attālumi līdz 1460m'!O76=0,,MROUND('Ēnojuma laiki bez att. ierobež.'!O76*('Ēnojuma attālumu_1460m_punkti'!Q76/100),TIME(0,1,0)))</f>
        <v>0</v>
      </c>
      <c r="R76" s="1">
        <f>IF('Ēnojuma attālumi līdz 1460m'!P76=0,,MROUND('Ēnojuma laiki bez att. ierobež.'!P76*('Ēnojuma attālumu_1460m_punkti'!R76/100),TIME(0,1,0)))</f>
        <v>0</v>
      </c>
    </row>
    <row r="77" spans="1:18" x14ac:dyDescent="0.45">
      <c r="A77" s="4">
        <f t="shared" si="5"/>
        <v>0</v>
      </c>
      <c r="B77" s="12">
        <f>IF('Ēnojuma attālumu_1460m_punkti'!B77=0,,'Ēnojuma attālumu_1460m_punkti'!B77)</f>
        <v>0</v>
      </c>
      <c r="C77" s="12">
        <f t="shared" si="7"/>
        <v>0</v>
      </c>
      <c r="D77" s="16">
        <f t="shared" si="6"/>
        <v>0</v>
      </c>
      <c r="E77" s="21" t="s">
        <v>305</v>
      </c>
      <c r="F77" s="1">
        <f>IF('Ēnojuma attālumi līdz 1460m'!D77=0,,MROUND('Ēnojuma laiki bez att. ierobež.'!D77*('Ēnojuma attālumu_1460m_punkti'!F77/100),TIME(0,1,0)))</f>
        <v>0</v>
      </c>
      <c r="G77" s="1">
        <f>IF('Ēnojuma attālumi līdz 1460m'!E77=0,,MROUND('Ēnojuma laiki bez att. ierobež.'!E77*('Ēnojuma attālumu_1460m_punkti'!G77/100),TIME(0,1,0)))</f>
        <v>0</v>
      </c>
      <c r="H77" s="1">
        <f>IF('Ēnojuma attālumi līdz 1460m'!F77=0,,MROUND('Ēnojuma laiki bez att. ierobež.'!F77*('Ēnojuma attālumu_1460m_punkti'!H77/100),TIME(0,1,0)))</f>
        <v>0</v>
      </c>
      <c r="I77" s="1">
        <f>IF('Ēnojuma attālumi līdz 1460m'!G77=0,,MROUND('Ēnojuma laiki bez att. ierobež.'!G77*('Ēnojuma attālumu_1460m_punkti'!I77/100),TIME(0,1,0)))</f>
        <v>0</v>
      </c>
      <c r="J77" s="1">
        <f>IF('Ēnojuma attālumi līdz 1460m'!H77=0,,MROUND('Ēnojuma laiki bez att. ierobež.'!H77*('Ēnojuma attālumu_1460m_punkti'!J77/100),TIME(0,1,0)))</f>
        <v>0</v>
      </c>
      <c r="K77" s="1">
        <f>IF('Ēnojuma attālumi līdz 1460m'!I77=0,,MROUND('Ēnojuma laiki bez att. ierobež.'!I77*('Ēnojuma attālumu_1460m_punkti'!K77/100),TIME(0,1,0)))</f>
        <v>0</v>
      </c>
      <c r="L77" s="1">
        <f>IF('Ēnojuma attālumi līdz 1460m'!J77=0,,MROUND('Ēnojuma laiki bez att. ierobež.'!J77*('Ēnojuma attālumu_1460m_punkti'!L77/100),TIME(0,1,0)))</f>
        <v>0</v>
      </c>
      <c r="M77" s="1">
        <f>IF('Ēnojuma attālumi līdz 1460m'!K77=0,,MROUND('Ēnojuma laiki bez att. ierobež.'!K77*('Ēnojuma attālumu_1460m_punkti'!M77/100),TIME(0,1,0)))</f>
        <v>0</v>
      </c>
      <c r="N77" s="1">
        <f>IF('Ēnojuma attālumi līdz 1460m'!L77=0,,MROUND('Ēnojuma laiki bez att. ierobež.'!L77*('Ēnojuma attālumu_1460m_punkti'!N77/100),TIME(0,1,0)))</f>
        <v>0</v>
      </c>
      <c r="O77" s="1">
        <f>IF('Ēnojuma attālumi līdz 1460m'!M77=0,,MROUND('Ēnojuma laiki bez att. ierobež.'!M77*('Ēnojuma attālumu_1460m_punkti'!O77/100),TIME(0,1,0)))</f>
        <v>0</v>
      </c>
      <c r="P77" s="1">
        <f>IF('Ēnojuma attālumi līdz 1460m'!N77=0,,MROUND('Ēnojuma laiki bez att. ierobež.'!N77*('Ēnojuma attālumu_1460m_punkti'!P77/100),TIME(0,1,0)))</f>
        <v>0</v>
      </c>
      <c r="Q77" s="1">
        <f>IF('Ēnojuma attālumi līdz 1460m'!O77=0,,MROUND('Ēnojuma laiki bez att. ierobež.'!O77*('Ēnojuma attālumu_1460m_punkti'!Q77/100),TIME(0,1,0)))</f>
        <v>0</v>
      </c>
      <c r="R77" s="1">
        <f>IF('Ēnojuma attālumi līdz 1460m'!P77=0,,MROUND('Ēnojuma laiki bez att. ierobež.'!P77*('Ēnojuma attālumu_1460m_punkti'!R77/100),TIME(0,1,0)))</f>
        <v>0</v>
      </c>
    </row>
    <row r="78" spans="1:18" x14ac:dyDescent="0.45">
      <c r="A78" s="4">
        <f t="shared" si="5"/>
        <v>1</v>
      </c>
      <c r="B78" s="12">
        <f>IF('Ēnojuma attālumu_1460m_punkti'!B78=0,,'Ēnojuma attālumu_1460m_punkti'!B78)</f>
        <v>41.382853200340207</v>
      </c>
      <c r="C78" s="12">
        <f t="shared" si="7"/>
        <v>41.382853200340207</v>
      </c>
      <c r="D78" s="16">
        <f t="shared" si="6"/>
        <v>3.9583333333333331E-2</v>
      </c>
      <c r="E78" s="21" t="s">
        <v>103</v>
      </c>
      <c r="F78" s="1">
        <f>IF('Ēnojuma attālumi līdz 1460m'!D78=0,,MROUND('Ēnojuma laiki bez att. ierobež.'!D78*('Ēnojuma attālumu_1460m_punkti'!F78/100),TIME(0,1,0)))</f>
        <v>0</v>
      </c>
      <c r="G78" s="1">
        <f>IF('Ēnojuma attālumi līdz 1460m'!E78=0,,MROUND('Ēnojuma laiki bez att. ierobež.'!E78*('Ēnojuma attālumu_1460m_punkti'!G78/100),TIME(0,1,0)))</f>
        <v>0</v>
      </c>
      <c r="H78" s="1">
        <f>IF('Ēnojuma attālumi līdz 1460m'!F78=0,,MROUND('Ēnojuma laiki bez att. ierobež.'!F78*('Ēnojuma attālumu_1460m_punkti'!H78/100),TIME(0,1,0)))</f>
        <v>0</v>
      </c>
      <c r="I78" s="1">
        <f>IF('Ēnojuma attālumi līdz 1460m'!G78=0,,MROUND('Ēnojuma laiki bez att. ierobež.'!G78*('Ēnojuma attālumu_1460m_punkti'!I78/100),TIME(0,1,0)))</f>
        <v>0</v>
      </c>
      <c r="J78" s="1">
        <f>IF('Ēnojuma attālumi līdz 1460m'!H78=0,,MROUND('Ēnojuma laiki bez att. ierobež.'!H78*('Ēnojuma attālumu_1460m_punkti'!J78/100),TIME(0,1,0)))</f>
        <v>0</v>
      </c>
      <c r="K78" s="1">
        <f>IF('Ēnojuma attālumi līdz 1460m'!I78=0,,MROUND('Ēnojuma laiki bez att. ierobež.'!I78*('Ēnojuma attālumu_1460m_punkti'!K78/100),TIME(0,1,0)))</f>
        <v>0</v>
      </c>
      <c r="L78" s="1">
        <f>IF('Ēnojuma attālumi līdz 1460m'!J78=0,,MROUND('Ēnojuma laiki bez att. ierobež.'!J78*('Ēnojuma attālumu_1460m_punkti'!L78/100),TIME(0,1,0)))</f>
        <v>0</v>
      </c>
      <c r="M78" s="1">
        <f>IF('Ēnojuma attālumi līdz 1460m'!K78=0,,MROUND('Ēnojuma laiki bez att. ierobež.'!K78*('Ēnojuma attālumu_1460m_punkti'!M78/100),TIME(0,1,0)))</f>
        <v>0</v>
      </c>
      <c r="N78" s="1">
        <f>IF('Ēnojuma attālumi līdz 1460m'!L78=0,,MROUND('Ēnojuma laiki bez att. ierobež.'!L78*('Ēnojuma attālumu_1460m_punkti'!N78/100),TIME(0,1,0)))</f>
        <v>0</v>
      </c>
      <c r="O78" s="1">
        <f>IF('Ēnojuma attālumi līdz 1460m'!M78=0,,MROUND('Ēnojuma laiki bez att. ierobež.'!M78*('Ēnojuma attālumu_1460m_punkti'!O78/100),TIME(0,1,0)))</f>
        <v>0</v>
      </c>
      <c r="P78" s="1">
        <f>IF('Ēnojuma attālumi līdz 1460m'!N78=0,,MROUND('Ēnojuma laiki bez att. ierobež.'!N78*('Ēnojuma attālumu_1460m_punkti'!P78/100),TIME(0,1,0)))</f>
        <v>0</v>
      </c>
      <c r="Q78" s="1">
        <f>IF('Ēnojuma attālumi līdz 1460m'!O78=0,,MROUND('Ēnojuma laiki bez att. ierobež.'!O78*('Ēnojuma attālumu_1460m_punkti'!Q78/100),TIME(0,1,0)))</f>
        <v>3.9583333333333331E-2</v>
      </c>
      <c r="R78" s="1">
        <f>IF('Ēnojuma attālumi līdz 1460m'!P78=0,,MROUND('Ēnojuma laiki bez att. ierobež.'!P78*('Ēnojuma attālumu_1460m_punkti'!R78/100),TIME(0,1,0)))</f>
        <v>0</v>
      </c>
    </row>
    <row r="79" spans="1:18" x14ac:dyDescent="0.45">
      <c r="A79" s="4">
        <f t="shared" si="5"/>
        <v>0</v>
      </c>
      <c r="B79" s="12">
        <f>IF('Ēnojuma attālumu_1460m_punkti'!B79=0,,'Ēnojuma attālumu_1460m_punkti'!B79)</f>
        <v>0</v>
      </c>
      <c r="C79" s="12">
        <f t="shared" si="7"/>
        <v>0</v>
      </c>
      <c r="D79" s="16">
        <f t="shared" si="6"/>
        <v>0</v>
      </c>
      <c r="E79" s="21" t="s">
        <v>306</v>
      </c>
      <c r="F79" s="1">
        <f>IF('Ēnojuma attālumi līdz 1460m'!D79=0,,MROUND('Ēnojuma laiki bez att. ierobež.'!D79*('Ēnojuma attālumu_1460m_punkti'!F79/100),TIME(0,1,0)))</f>
        <v>0</v>
      </c>
      <c r="G79" s="1">
        <f>IF('Ēnojuma attālumi līdz 1460m'!E79=0,,MROUND('Ēnojuma laiki bez att. ierobež.'!E79*('Ēnojuma attālumu_1460m_punkti'!G79/100),TIME(0,1,0)))</f>
        <v>0</v>
      </c>
      <c r="H79" s="1">
        <f>IF('Ēnojuma attālumi līdz 1460m'!F79=0,,MROUND('Ēnojuma laiki bez att. ierobež.'!F79*('Ēnojuma attālumu_1460m_punkti'!H79/100),TIME(0,1,0)))</f>
        <v>0</v>
      </c>
      <c r="I79" s="1">
        <f>IF('Ēnojuma attālumi līdz 1460m'!G79=0,,MROUND('Ēnojuma laiki bez att. ierobež.'!G79*('Ēnojuma attālumu_1460m_punkti'!I79/100),TIME(0,1,0)))</f>
        <v>0</v>
      </c>
      <c r="J79" s="1">
        <f>IF('Ēnojuma attālumi līdz 1460m'!H79=0,,MROUND('Ēnojuma laiki bez att. ierobež.'!H79*('Ēnojuma attālumu_1460m_punkti'!J79/100),TIME(0,1,0)))</f>
        <v>0</v>
      </c>
      <c r="K79" s="1">
        <f>IF('Ēnojuma attālumi līdz 1460m'!I79=0,,MROUND('Ēnojuma laiki bez att. ierobež.'!I79*('Ēnojuma attālumu_1460m_punkti'!K79/100),TIME(0,1,0)))</f>
        <v>0</v>
      </c>
      <c r="L79" s="1">
        <f>IF('Ēnojuma attālumi līdz 1460m'!J79=0,,MROUND('Ēnojuma laiki bez att. ierobež.'!J79*('Ēnojuma attālumu_1460m_punkti'!L79/100),TIME(0,1,0)))</f>
        <v>0</v>
      </c>
      <c r="M79" s="1">
        <f>IF('Ēnojuma attālumi līdz 1460m'!K79=0,,MROUND('Ēnojuma laiki bez att. ierobež.'!K79*('Ēnojuma attālumu_1460m_punkti'!M79/100),TIME(0,1,0)))</f>
        <v>0</v>
      </c>
      <c r="N79" s="1">
        <f>IF('Ēnojuma attālumi līdz 1460m'!L79=0,,MROUND('Ēnojuma laiki bez att. ierobež.'!L79*('Ēnojuma attālumu_1460m_punkti'!N79/100),TIME(0,1,0)))</f>
        <v>0</v>
      </c>
      <c r="O79" s="1">
        <f>IF('Ēnojuma attālumi līdz 1460m'!M79=0,,MROUND('Ēnojuma laiki bez att. ierobež.'!M79*('Ēnojuma attālumu_1460m_punkti'!O79/100),TIME(0,1,0)))</f>
        <v>0</v>
      </c>
      <c r="P79" s="1">
        <f>IF('Ēnojuma attālumi līdz 1460m'!N79=0,,MROUND('Ēnojuma laiki bez att. ierobež.'!N79*('Ēnojuma attālumu_1460m_punkti'!P79/100),TIME(0,1,0)))</f>
        <v>0</v>
      </c>
      <c r="Q79" s="1">
        <f>IF('Ēnojuma attālumi līdz 1460m'!O79=0,,MROUND('Ēnojuma laiki bez att. ierobež.'!O79*('Ēnojuma attālumu_1460m_punkti'!Q79/100),TIME(0,1,0)))</f>
        <v>0</v>
      </c>
      <c r="R79" s="1">
        <f>IF('Ēnojuma attālumi līdz 1460m'!P79=0,,MROUND('Ēnojuma laiki bez att. ierobež.'!P79*('Ēnojuma attālumu_1460m_punkti'!R79/100),TIME(0,1,0)))</f>
        <v>0</v>
      </c>
    </row>
    <row r="80" spans="1:18" x14ac:dyDescent="0.45">
      <c r="A80" s="4">
        <f t="shared" si="5"/>
        <v>3</v>
      </c>
      <c r="B80" s="12">
        <f>IF('Ēnojuma attālumu_1460m_punkti'!B80=0,,'Ēnojuma attālumu_1460m_punkti'!B80)</f>
        <v>82.612134473810755</v>
      </c>
      <c r="C80" s="12">
        <f t="shared" si="7"/>
        <v>27.537378157936917</v>
      </c>
      <c r="D80" s="16">
        <f t="shared" si="6"/>
        <v>5.9027777777777776E-2</v>
      </c>
      <c r="E80" s="21" t="s">
        <v>106</v>
      </c>
      <c r="F80" s="1">
        <f>IF('Ēnojuma attālumi līdz 1460m'!D80=0,,MROUND('Ēnojuma laiki bez att. ierobež.'!D80*('Ēnojuma attālumu_1460m_punkti'!F80/100),TIME(0,1,0)))</f>
        <v>0</v>
      </c>
      <c r="G80" s="1">
        <f>IF('Ēnojuma attālumi līdz 1460m'!E80=0,,MROUND('Ēnojuma laiki bez att. ierobež.'!E80*('Ēnojuma attālumu_1460m_punkti'!G80/100),TIME(0,1,0)))</f>
        <v>0</v>
      </c>
      <c r="H80" s="1">
        <f>IF('Ēnojuma attālumi līdz 1460m'!F80=0,,MROUND('Ēnojuma laiki bez att. ierobež.'!F80*('Ēnojuma attālumu_1460m_punkti'!H80/100),TIME(0,1,0)))</f>
        <v>0</v>
      </c>
      <c r="I80" s="1">
        <f>IF('Ēnojuma attālumi līdz 1460m'!G80=0,,MROUND('Ēnojuma laiki bez att. ierobež.'!G80*('Ēnojuma attālumu_1460m_punkti'!I80/100),TIME(0,1,0)))</f>
        <v>0</v>
      </c>
      <c r="J80" s="1">
        <f>IF('Ēnojuma attālumi līdz 1460m'!H80=0,,MROUND('Ēnojuma laiki bez att. ierobež.'!H80*('Ēnojuma attālumu_1460m_punkti'!J80/100),TIME(0,1,0)))</f>
        <v>0</v>
      </c>
      <c r="K80" s="1">
        <f>IF('Ēnojuma attālumi līdz 1460m'!I80=0,,MROUND('Ēnojuma laiki bez att. ierobež.'!I80*('Ēnojuma attālumu_1460m_punkti'!K80/100),TIME(0,1,0)))</f>
        <v>0</v>
      </c>
      <c r="L80" s="1">
        <f>IF('Ēnojuma attālumi līdz 1460m'!J80=0,,MROUND('Ēnojuma laiki bez att. ierobež.'!J80*('Ēnojuma attālumu_1460m_punkti'!L80/100),TIME(0,1,0)))</f>
        <v>0</v>
      </c>
      <c r="M80" s="1">
        <f>IF('Ēnojuma attālumi līdz 1460m'!K80=0,,MROUND('Ēnojuma laiki bez att. ierobež.'!K80*('Ēnojuma attālumu_1460m_punkti'!M80/100),TIME(0,1,0)))</f>
        <v>0</v>
      </c>
      <c r="N80" s="1">
        <f>IF('Ēnojuma attālumi līdz 1460m'!L80=0,,MROUND('Ēnojuma laiki bez att. ierobež.'!L80*('Ēnojuma attālumu_1460m_punkti'!N80/100),TIME(0,1,0)))</f>
        <v>4.5833333333333337E-2</v>
      </c>
      <c r="O80" s="1">
        <f>IF('Ēnojuma attālumi līdz 1460m'!M80=0,,MROUND('Ēnojuma laiki bez att. ierobež.'!M80*('Ēnojuma attālumu_1460m_punkti'!O80/100),TIME(0,1,0)))</f>
        <v>6.9444444444444447E-4</v>
      </c>
      <c r="P80" s="1">
        <f>IF('Ēnojuma attālumi līdz 1460m'!N80=0,,MROUND('Ēnojuma laiki bez att. ierobež.'!N80*('Ēnojuma attālumu_1460m_punkti'!P80/100),TIME(0,1,0)))</f>
        <v>0</v>
      </c>
      <c r="Q80" s="1">
        <f>IF('Ēnojuma attālumi līdz 1460m'!O80=0,,MROUND('Ēnojuma laiki bez att. ierobež.'!O80*('Ēnojuma attālumu_1460m_punkti'!Q80/100),TIME(0,1,0)))</f>
        <v>1.2500000000000001E-2</v>
      </c>
      <c r="R80" s="1">
        <f>IF('Ēnojuma attālumi līdz 1460m'!P80=0,,MROUND('Ēnojuma laiki bez att. ierobež.'!P80*('Ēnojuma attālumu_1460m_punkti'!R80/100),TIME(0,1,0)))</f>
        <v>0</v>
      </c>
    </row>
    <row r="81" spans="1:18" x14ac:dyDescent="0.45">
      <c r="A81" s="4">
        <f t="shared" si="5"/>
        <v>0</v>
      </c>
      <c r="B81" s="12">
        <f>IF('Ēnojuma attālumu_1460m_punkti'!B81=0,,'Ēnojuma attālumu_1460m_punkti'!B81)</f>
        <v>0</v>
      </c>
      <c r="C81" s="12">
        <f t="shared" si="7"/>
        <v>0</v>
      </c>
      <c r="D81" s="16">
        <f t="shared" si="6"/>
        <v>0</v>
      </c>
      <c r="E81" s="21" t="s">
        <v>307</v>
      </c>
      <c r="F81" s="1">
        <f>IF('Ēnojuma attālumi līdz 1460m'!D81=0,,MROUND('Ēnojuma laiki bez att. ierobež.'!D81*('Ēnojuma attālumu_1460m_punkti'!F81/100),TIME(0,1,0)))</f>
        <v>0</v>
      </c>
      <c r="G81" s="1">
        <f>IF('Ēnojuma attālumi līdz 1460m'!E81=0,,MROUND('Ēnojuma laiki bez att. ierobež.'!E81*('Ēnojuma attālumu_1460m_punkti'!G81/100),TIME(0,1,0)))</f>
        <v>0</v>
      </c>
      <c r="H81" s="1">
        <f>IF('Ēnojuma attālumi līdz 1460m'!F81=0,,MROUND('Ēnojuma laiki bez att. ierobež.'!F81*('Ēnojuma attālumu_1460m_punkti'!H81/100),TIME(0,1,0)))</f>
        <v>0</v>
      </c>
      <c r="I81" s="1">
        <f>IF('Ēnojuma attālumi līdz 1460m'!G81=0,,MROUND('Ēnojuma laiki bez att. ierobež.'!G81*('Ēnojuma attālumu_1460m_punkti'!I81/100),TIME(0,1,0)))</f>
        <v>0</v>
      </c>
      <c r="J81" s="1">
        <f>IF('Ēnojuma attālumi līdz 1460m'!H81=0,,MROUND('Ēnojuma laiki bez att. ierobež.'!H81*('Ēnojuma attālumu_1460m_punkti'!J81/100),TIME(0,1,0)))</f>
        <v>0</v>
      </c>
      <c r="K81" s="1">
        <f>IF('Ēnojuma attālumi līdz 1460m'!I81=0,,MROUND('Ēnojuma laiki bez att. ierobež.'!I81*('Ēnojuma attālumu_1460m_punkti'!K81/100),TIME(0,1,0)))</f>
        <v>0</v>
      </c>
      <c r="L81" s="1">
        <f>IF('Ēnojuma attālumi līdz 1460m'!J81=0,,MROUND('Ēnojuma laiki bez att. ierobež.'!J81*('Ēnojuma attālumu_1460m_punkti'!L81/100),TIME(0,1,0)))</f>
        <v>0</v>
      </c>
      <c r="M81" s="1">
        <f>IF('Ēnojuma attālumi līdz 1460m'!K81=0,,MROUND('Ēnojuma laiki bez att. ierobež.'!K81*('Ēnojuma attālumu_1460m_punkti'!M81/100),TIME(0,1,0)))</f>
        <v>0</v>
      </c>
      <c r="N81" s="1">
        <f>IF('Ēnojuma attālumi līdz 1460m'!L81=0,,MROUND('Ēnojuma laiki bez att. ierobež.'!L81*('Ēnojuma attālumu_1460m_punkti'!N81/100),TIME(0,1,0)))</f>
        <v>0</v>
      </c>
      <c r="O81" s="1">
        <f>IF('Ēnojuma attālumi līdz 1460m'!M81=0,,MROUND('Ēnojuma laiki bez att. ierobež.'!M81*('Ēnojuma attālumu_1460m_punkti'!O81/100),TIME(0,1,0)))</f>
        <v>0</v>
      </c>
      <c r="P81" s="1">
        <f>IF('Ēnojuma attālumi līdz 1460m'!N81=0,,MROUND('Ēnojuma laiki bez att. ierobež.'!N81*('Ēnojuma attālumu_1460m_punkti'!P81/100),TIME(0,1,0)))</f>
        <v>0</v>
      </c>
      <c r="Q81" s="1">
        <f>IF('Ēnojuma attālumi līdz 1460m'!O81=0,,MROUND('Ēnojuma laiki bez att. ierobež.'!O81*('Ēnojuma attālumu_1460m_punkti'!Q81/100),TIME(0,1,0)))</f>
        <v>0</v>
      </c>
      <c r="R81" s="1">
        <f>IF('Ēnojuma attālumi līdz 1460m'!P81=0,,MROUND('Ēnojuma laiki bez att. ierobež.'!P81*('Ēnojuma attālumu_1460m_punkti'!R81/100),TIME(0,1,0)))</f>
        <v>0</v>
      </c>
    </row>
    <row r="82" spans="1:18" x14ac:dyDescent="0.45">
      <c r="A82" s="4">
        <f t="shared" si="5"/>
        <v>2</v>
      </c>
      <c r="B82" s="12">
        <f>IF('Ēnojuma attālumu_1460m_punkti'!B82=0,,'Ēnojuma attālumu_1460m_punkti'!B82)</f>
        <v>114.08869016979213</v>
      </c>
      <c r="C82" s="12">
        <f t="shared" si="7"/>
        <v>57.044345084896065</v>
      </c>
      <c r="D82" s="27">
        <f t="shared" si="6"/>
        <v>1.2743055555555556</v>
      </c>
      <c r="E82" s="21" t="s">
        <v>107</v>
      </c>
      <c r="F82" s="1">
        <f>IF('Ēnojuma attālumi līdz 1460m'!D82=0,,MROUND('Ēnojuma laiki bez att. ierobež.'!D82*('Ēnojuma attālumu_1460m_punkti'!F82/100),TIME(0,1,0)))</f>
        <v>5.7638888888888892E-2</v>
      </c>
      <c r="G82" s="1">
        <f>IF('Ēnojuma attālumi līdz 1460m'!E82=0,,MROUND('Ēnojuma laiki bez att. ierobež.'!E82*('Ēnojuma attālumu_1460m_punkti'!G82/100),TIME(0,1,0)))</f>
        <v>1.2166666666666668</v>
      </c>
      <c r="H82" s="1">
        <f>IF('Ēnojuma attālumi līdz 1460m'!F82=0,,MROUND('Ēnojuma laiki bez att. ierobež.'!F82*('Ēnojuma attālumu_1460m_punkti'!H82/100),TIME(0,1,0)))</f>
        <v>0</v>
      </c>
      <c r="I82" s="1">
        <f>IF('Ēnojuma attālumi līdz 1460m'!G82=0,,MROUND('Ēnojuma laiki bez att. ierobež.'!G82*('Ēnojuma attālumu_1460m_punkti'!I82/100),TIME(0,1,0)))</f>
        <v>0</v>
      </c>
      <c r="J82" s="1">
        <f>IF('Ēnojuma attālumi līdz 1460m'!H82=0,,MROUND('Ēnojuma laiki bez att. ierobež.'!H82*('Ēnojuma attālumu_1460m_punkti'!J82/100),TIME(0,1,0)))</f>
        <v>0</v>
      </c>
      <c r="K82" s="1">
        <f>IF('Ēnojuma attālumi līdz 1460m'!I82=0,,MROUND('Ēnojuma laiki bez att. ierobež.'!I82*('Ēnojuma attālumu_1460m_punkti'!K82/100),TIME(0,1,0)))</f>
        <v>0</v>
      </c>
      <c r="L82" s="1">
        <f>IF('Ēnojuma attālumi līdz 1460m'!J82=0,,MROUND('Ēnojuma laiki bez att. ierobež.'!J82*('Ēnojuma attālumu_1460m_punkti'!L82/100),TIME(0,1,0)))</f>
        <v>0</v>
      </c>
      <c r="M82" s="1">
        <f>IF('Ēnojuma attālumi līdz 1460m'!K82=0,,MROUND('Ēnojuma laiki bez att. ierobež.'!K82*('Ēnojuma attālumu_1460m_punkti'!M82/100),TIME(0,1,0)))</f>
        <v>0</v>
      </c>
      <c r="N82" s="1">
        <f>IF('Ēnojuma attālumi līdz 1460m'!L82=0,,MROUND('Ēnojuma laiki bez att. ierobež.'!L82*('Ēnojuma attālumu_1460m_punkti'!N82/100),TIME(0,1,0)))</f>
        <v>0</v>
      </c>
      <c r="O82" s="1">
        <f>IF('Ēnojuma attālumi līdz 1460m'!M82=0,,MROUND('Ēnojuma laiki bez att. ierobež.'!M82*('Ēnojuma attālumu_1460m_punkti'!O82/100),TIME(0,1,0)))</f>
        <v>0</v>
      </c>
      <c r="P82" s="1">
        <f>IF('Ēnojuma attālumi līdz 1460m'!N82=0,,MROUND('Ēnojuma laiki bez att. ierobež.'!N82*('Ēnojuma attālumu_1460m_punkti'!P82/100),TIME(0,1,0)))</f>
        <v>0</v>
      </c>
      <c r="Q82" s="1">
        <f>IF('Ēnojuma attālumi līdz 1460m'!O82=0,,MROUND('Ēnojuma laiki bez att. ierobež.'!O82*('Ēnojuma attālumu_1460m_punkti'!Q82/100),TIME(0,1,0)))</f>
        <v>0</v>
      </c>
      <c r="R82" s="1">
        <f>IF('Ēnojuma attālumi līdz 1460m'!P82=0,,MROUND('Ēnojuma laiki bez att. ierobež.'!P82*('Ēnojuma attālumu_1460m_punkti'!R82/100),TIME(0,1,0)))</f>
        <v>0</v>
      </c>
    </row>
    <row r="83" spans="1:18" x14ac:dyDescent="0.45">
      <c r="A83" s="4">
        <f t="shared" si="5"/>
        <v>2</v>
      </c>
      <c r="B83" s="12">
        <f>IF('Ēnojuma attālumu_1460m_punkti'!B83=0,,'Ēnojuma attālumu_1460m_punkti'!B83)</f>
        <v>70.057289437233777</v>
      </c>
      <c r="C83" s="12">
        <f t="shared" si="7"/>
        <v>35.028644718616889</v>
      </c>
      <c r="D83" s="16">
        <f t="shared" si="6"/>
        <v>0.11388888888888889</v>
      </c>
      <c r="E83" s="21" t="s">
        <v>108</v>
      </c>
      <c r="F83" s="1">
        <f>IF('Ēnojuma attālumi līdz 1460m'!D83=0,,MROUND('Ēnojuma laiki bez att. ierobež.'!D83*('Ēnojuma attālumu_1460m_punkti'!F83/100),TIME(0,1,0)))</f>
        <v>0</v>
      </c>
      <c r="G83" s="1">
        <f>IF('Ēnojuma attālumi līdz 1460m'!E83=0,,MROUND('Ēnojuma laiki bez att. ierobež.'!E83*('Ēnojuma attālumu_1460m_punkti'!G83/100),TIME(0,1,0)))</f>
        <v>0</v>
      </c>
      <c r="H83" s="1">
        <f>IF('Ēnojuma attālumi līdz 1460m'!F83=0,,MROUND('Ēnojuma laiki bez att. ierobež.'!F83*('Ēnojuma attālumu_1460m_punkti'!H83/100),TIME(0,1,0)))</f>
        <v>0</v>
      </c>
      <c r="I83" s="1">
        <f>IF('Ēnojuma attālumi līdz 1460m'!G83=0,,MROUND('Ēnojuma laiki bez att. ierobež.'!G83*('Ēnojuma attālumu_1460m_punkti'!I83/100),TIME(0,1,0)))</f>
        <v>0</v>
      </c>
      <c r="J83" s="1">
        <f>IF('Ēnojuma attālumi līdz 1460m'!H83=0,,MROUND('Ēnojuma laiki bez att. ierobež.'!H83*('Ēnojuma attālumu_1460m_punkti'!J83/100),TIME(0,1,0)))</f>
        <v>0</v>
      </c>
      <c r="K83" s="1">
        <f>IF('Ēnojuma attālumi līdz 1460m'!I83=0,,MROUND('Ēnojuma laiki bez att. ierobež.'!I83*('Ēnojuma attālumu_1460m_punkti'!K83/100),TIME(0,1,0)))</f>
        <v>0</v>
      </c>
      <c r="L83" s="1">
        <f>IF('Ēnojuma attālumi līdz 1460m'!J83=0,,MROUND('Ēnojuma laiki bez att. ierobež.'!J83*('Ēnojuma attālumu_1460m_punkti'!L83/100),TIME(0,1,0)))</f>
        <v>0</v>
      </c>
      <c r="M83" s="1">
        <f>IF('Ēnojuma attālumi līdz 1460m'!K83=0,,MROUND('Ēnojuma laiki bez att. ierobež.'!K83*('Ēnojuma attālumu_1460m_punkti'!M83/100),TIME(0,1,0)))</f>
        <v>0</v>
      </c>
      <c r="N83" s="1">
        <f>IF('Ēnojuma attālumi līdz 1460m'!L83=0,,MROUND('Ēnojuma laiki bez att. ierobež.'!L83*('Ēnojuma attālumu_1460m_punkti'!N83/100),TIME(0,1,0)))</f>
        <v>3.5416666666666666E-2</v>
      </c>
      <c r="O83" s="1">
        <f>IF('Ēnojuma attālumi līdz 1460m'!M83=0,,MROUND('Ēnojuma laiki bez att. ierobež.'!M83*('Ēnojuma attālumu_1460m_punkti'!O83/100),TIME(0,1,0)))</f>
        <v>0</v>
      </c>
      <c r="P83" s="1">
        <f>IF('Ēnojuma attālumi līdz 1460m'!N83=0,,MROUND('Ēnojuma laiki bez att. ierobež.'!N83*('Ēnojuma attālumu_1460m_punkti'!P83/100),TIME(0,1,0)))</f>
        <v>0</v>
      </c>
      <c r="Q83" s="1">
        <f>IF('Ēnojuma attālumi līdz 1460m'!O83=0,,MROUND('Ēnojuma laiki bez att. ierobež.'!O83*('Ēnojuma attālumu_1460m_punkti'!Q83/100),TIME(0,1,0)))</f>
        <v>7.8472222222222221E-2</v>
      </c>
      <c r="R83" s="1">
        <f>IF('Ēnojuma attālumi līdz 1460m'!P83=0,,MROUND('Ēnojuma laiki bez att. ierobež.'!P83*('Ēnojuma attālumu_1460m_punkti'!R83/100),TIME(0,1,0)))</f>
        <v>0</v>
      </c>
    </row>
    <row r="84" spans="1:18" x14ac:dyDescent="0.45">
      <c r="A84" s="4">
        <f t="shared" si="5"/>
        <v>2</v>
      </c>
      <c r="B84" s="12">
        <f>IF('Ēnojuma attālumu_1460m_punkti'!B84=0,,'Ēnojuma attālumu_1460m_punkti'!B84)</f>
        <v>99.704673526675862</v>
      </c>
      <c r="C84" s="12">
        <f t="shared" si="7"/>
        <v>49.852336763337931</v>
      </c>
      <c r="D84" s="16">
        <f t="shared" si="6"/>
        <v>1.0416666666666668E-2</v>
      </c>
      <c r="E84" s="21" t="s">
        <v>109</v>
      </c>
      <c r="F84" s="1">
        <f>IF('Ēnojuma attālumi līdz 1460m'!D84=0,,MROUND('Ēnojuma laiki bez att. ierobež.'!D84*('Ēnojuma attālumu_1460m_punkti'!F84/100),TIME(0,1,0)))</f>
        <v>0</v>
      </c>
      <c r="G84" s="1">
        <f>IF('Ēnojuma attālumi līdz 1460m'!E84=0,,MROUND('Ēnojuma laiki bez att. ierobež.'!E84*('Ēnojuma attālumu_1460m_punkti'!G84/100),TIME(0,1,0)))</f>
        <v>0</v>
      </c>
      <c r="H84" s="1">
        <f>IF('Ēnojuma attālumi līdz 1460m'!F84=0,,MROUND('Ēnojuma laiki bez att. ierobež.'!F84*('Ēnojuma attālumu_1460m_punkti'!H84/100),TIME(0,1,0)))</f>
        <v>0</v>
      </c>
      <c r="I84" s="1">
        <f>IF('Ēnojuma attālumi līdz 1460m'!G84=0,,MROUND('Ēnojuma laiki bez att. ierobež.'!G84*('Ēnojuma attālumu_1460m_punkti'!I84/100),TIME(0,1,0)))</f>
        <v>0</v>
      </c>
      <c r="J84" s="1">
        <f>IF('Ēnojuma attālumi līdz 1460m'!H84=0,,MROUND('Ēnojuma laiki bez att. ierobež.'!H84*('Ēnojuma attālumu_1460m_punkti'!J84/100),TIME(0,1,0)))</f>
        <v>0</v>
      </c>
      <c r="K84" s="1">
        <f>IF('Ēnojuma attālumi līdz 1460m'!I84=0,,MROUND('Ēnojuma laiki bez att. ierobež.'!I84*('Ēnojuma attālumu_1460m_punkti'!K84/100),TIME(0,1,0)))</f>
        <v>0</v>
      </c>
      <c r="L84" s="1">
        <f>IF('Ēnojuma attālumi līdz 1460m'!J84=0,,MROUND('Ēnojuma laiki bez att. ierobež.'!J84*('Ēnojuma attālumu_1460m_punkti'!L84/100),TIME(0,1,0)))</f>
        <v>0</v>
      </c>
      <c r="M84" s="1">
        <f>IF('Ēnojuma attālumi līdz 1460m'!K84=0,,MROUND('Ēnojuma laiki bez att. ierobež.'!K84*('Ēnojuma attālumu_1460m_punkti'!M84/100),TIME(0,1,0)))</f>
        <v>0</v>
      </c>
      <c r="N84" s="1">
        <f>IF('Ēnojuma attālumi līdz 1460m'!L84=0,,MROUND('Ēnojuma laiki bez att. ierobež.'!L84*('Ēnojuma attālumu_1460m_punkti'!N84/100),TIME(0,1,0)))</f>
        <v>3.4722222222222225E-3</v>
      </c>
      <c r="O84" s="1">
        <f>IF('Ēnojuma attālumi līdz 1460m'!M84=0,,MROUND('Ēnojuma laiki bez att. ierobež.'!M84*('Ēnojuma attālumu_1460m_punkti'!O84/100),TIME(0,1,0)))</f>
        <v>6.9444444444444449E-3</v>
      </c>
      <c r="P84" s="1">
        <f>IF('Ēnojuma attālumi līdz 1460m'!N84=0,,MROUND('Ēnojuma laiki bez att. ierobež.'!N84*('Ēnojuma attālumu_1460m_punkti'!P84/100),TIME(0,1,0)))</f>
        <v>0</v>
      </c>
      <c r="Q84" s="1">
        <f>IF('Ēnojuma attālumi līdz 1460m'!O84=0,,MROUND('Ēnojuma laiki bez att. ierobež.'!O84*('Ēnojuma attālumu_1460m_punkti'!Q84/100),TIME(0,1,0)))</f>
        <v>0</v>
      </c>
      <c r="R84" s="1">
        <f>IF('Ēnojuma attālumi līdz 1460m'!P84=0,,MROUND('Ēnojuma laiki bez att. ierobež.'!P84*('Ēnojuma attālumu_1460m_punkti'!R84/100),TIME(0,1,0)))</f>
        <v>0</v>
      </c>
    </row>
    <row r="85" spans="1:18" x14ac:dyDescent="0.45">
      <c r="A85" s="4">
        <f t="shared" si="5"/>
        <v>0</v>
      </c>
      <c r="B85" s="12">
        <f>IF('Ēnojuma attālumu_1460m_punkti'!B85=0,,'Ēnojuma attālumu_1460m_punkti'!B85)</f>
        <v>0</v>
      </c>
      <c r="C85" s="12">
        <f t="shared" si="7"/>
        <v>0</v>
      </c>
      <c r="D85" s="16">
        <f t="shared" si="6"/>
        <v>0</v>
      </c>
      <c r="E85" s="21" t="s">
        <v>308</v>
      </c>
      <c r="F85" s="1">
        <f>IF('Ēnojuma attālumi līdz 1460m'!D85=0,,MROUND('Ēnojuma laiki bez att. ierobež.'!D85*('Ēnojuma attālumu_1460m_punkti'!F85/100),TIME(0,1,0)))</f>
        <v>0</v>
      </c>
      <c r="G85" s="1">
        <f>IF('Ēnojuma attālumi līdz 1460m'!E85=0,,MROUND('Ēnojuma laiki bez att. ierobež.'!E85*('Ēnojuma attālumu_1460m_punkti'!G85/100),TIME(0,1,0)))</f>
        <v>0</v>
      </c>
      <c r="H85" s="1">
        <f>IF('Ēnojuma attālumi līdz 1460m'!F85=0,,MROUND('Ēnojuma laiki bez att. ierobež.'!F85*('Ēnojuma attālumu_1460m_punkti'!H85/100),TIME(0,1,0)))</f>
        <v>0</v>
      </c>
      <c r="I85" s="1">
        <f>IF('Ēnojuma attālumi līdz 1460m'!G85=0,,MROUND('Ēnojuma laiki bez att. ierobež.'!G85*('Ēnojuma attālumu_1460m_punkti'!I85/100),TIME(0,1,0)))</f>
        <v>0</v>
      </c>
      <c r="J85" s="1">
        <f>IF('Ēnojuma attālumi līdz 1460m'!H85=0,,MROUND('Ēnojuma laiki bez att. ierobež.'!H85*('Ēnojuma attālumu_1460m_punkti'!J85/100),TIME(0,1,0)))</f>
        <v>0</v>
      </c>
      <c r="K85" s="1">
        <f>IF('Ēnojuma attālumi līdz 1460m'!I85=0,,MROUND('Ēnojuma laiki bez att. ierobež.'!I85*('Ēnojuma attālumu_1460m_punkti'!K85/100),TIME(0,1,0)))</f>
        <v>0</v>
      </c>
      <c r="L85" s="1">
        <f>IF('Ēnojuma attālumi līdz 1460m'!J85=0,,MROUND('Ēnojuma laiki bez att. ierobež.'!J85*('Ēnojuma attālumu_1460m_punkti'!L85/100),TIME(0,1,0)))</f>
        <v>0</v>
      </c>
      <c r="M85" s="1">
        <f>IF('Ēnojuma attālumi līdz 1460m'!K85=0,,MROUND('Ēnojuma laiki bez att. ierobež.'!K85*('Ēnojuma attālumu_1460m_punkti'!M85/100),TIME(0,1,0)))</f>
        <v>0</v>
      </c>
      <c r="N85" s="1">
        <f>IF('Ēnojuma attālumi līdz 1460m'!L85=0,,MROUND('Ēnojuma laiki bez att. ierobež.'!L85*('Ēnojuma attālumu_1460m_punkti'!N85/100),TIME(0,1,0)))</f>
        <v>0</v>
      </c>
      <c r="O85" s="1">
        <f>IF('Ēnojuma attālumi līdz 1460m'!M85=0,,MROUND('Ēnojuma laiki bez att. ierobež.'!M85*('Ēnojuma attālumu_1460m_punkti'!O85/100),TIME(0,1,0)))</f>
        <v>0</v>
      </c>
      <c r="P85" s="1">
        <f>IF('Ēnojuma attālumi līdz 1460m'!N85=0,,MROUND('Ēnojuma laiki bez att. ierobež.'!N85*('Ēnojuma attālumu_1460m_punkti'!P85/100),TIME(0,1,0)))</f>
        <v>0</v>
      </c>
      <c r="Q85" s="1">
        <f>IF('Ēnojuma attālumi līdz 1460m'!O85=0,,MROUND('Ēnojuma laiki bez att. ierobež.'!O85*('Ēnojuma attālumu_1460m_punkti'!Q85/100),TIME(0,1,0)))</f>
        <v>0</v>
      </c>
      <c r="R85" s="1">
        <f>IF('Ēnojuma attālumi līdz 1460m'!P85=0,,MROUND('Ēnojuma laiki bez att. ierobež.'!P85*('Ēnojuma attālumu_1460m_punkti'!R85/100),TIME(0,1,0)))</f>
        <v>0</v>
      </c>
    </row>
    <row r="86" spans="1:18" x14ac:dyDescent="0.45">
      <c r="A86" s="4">
        <f t="shared" si="5"/>
        <v>1</v>
      </c>
      <c r="B86" s="12">
        <f>IF('Ēnojuma attālumu_1460m_punkti'!B86=0,,'Ēnojuma attālumu_1460m_punkti'!B86)</f>
        <v>75.806878537887513</v>
      </c>
      <c r="C86" s="12">
        <f t="shared" si="7"/>
        <v>75.806878537887513</v>
      </c>
      <c r="D86" s="27">
        <f t="shared" si="6"/>
        <v>0.74305555555555558</v>
      </c>
      <c r="E86" s="21" t="s">
        <v>110</v>
      </c>
      <c r="F86" s="1">
        <f>IF('Ēnojuma attālumi līdz 1460m'!D86=0,,MROUND('Ēnojuma laiki bez att. ierobež.'!D86*('Ēnojuma attālumu_1460m_punkti'!F86/100),TIME(0,1,0)))</f>
        <v>0</v>
      </c>
      <c r="G86" s="1">
        <f>IF('Ēnojuma attālumi līdz 1460m'!E86=0,,MROUND('Ēnojuma laiki bez att. ierobež.'!E86*('Ēnojuma attālumu_1460m_punkti'!G86/100),TIME(0,1,0)))</f>
        <v>0</v>
      </c>
      <c r="H86" s="1">
        <f>IF('Ēnojuma attālumi līdz 1460m'!F86=0,,MROUND('Ēnojuma laiki bez att. ierobež.'!F86*('Ēnojuma attālumu_1460m_punkti'!H86/100),TIME(0,1,0)))</f>
        <v>0</v>
      </c>
      <c r="I86" s="1">
        <f>IF('Ēnojuma attālumi līdz 1460m'!G86=0,,MROUND('Ēnojuma laiki bez att. ierobež.'!G86*('Ēnojuma attālumu_1460m_punkti'!I86/100),TIME(0,1,0)))</f>
        <v>0</v>
      </c>
      <c r="J86" s="1">
        <f>IF('Ēnojuma attālumi līdz 1460m'!H86=0,,MROUND('Ēnojuma laiki bez att. ierobež.'!H86*('Ēnojuma attālumu_1460m_punkti'!J86/100),TIME(0,1,0)))</f>
        <v>0</v>
      </c>
      <c r="K86" s="1">
        <f>IF('Ēnojuma attālumi līdz 1460m'!I86=0,,MROUND('Ēnojuma laiki bez att. ierobež.'!I86*('Ēnojuma attālumu_1460m_punkti'!K86/100),TIME(0,1,0)))</f>
        <v>0</v>
      </c>
      <c r="L86" s="1">
        <f>IF('Ēnojuma attālumi līdz 1460m'!J86=0,,MROUND('Ēnojuma laiki bez att. ierobež.'!J86*('Ēnojuma attālumu_1460m_punkti'!L86/100),TIME(0,1,0)))</f>
        <v>0</v>
      </c>
      <c r="M86" s="1">
        <f>IF('Ēnojuma attālumi līdz 1460m'!K86=0,,MROUND('Ēnojuma laiki bez att. ierobež.'!K86*('Ēnojuma attālumu_1460m_punkti'!M86/100),TIME(0,1,0)))</f>
        <v>0</v>
      </c>
      <c r="N86" s="1">
        <f>IF('Ēnojuma attālumi līdz 1460m'!L86=0,,MROUND('Ēnojuma laiki bez att. ierobež.'!L86*('Ēnojuma attālumu_1460m_punkti'!N86/100),TIME(0,1,0)))</f>
        <v>0</v>
      </c>
      <c r="O86" s="1">
        <f>IF('Ēnojuma attālumi līdz 1460m'!M86=0,,MROUND('Ēnojuma laiki bez att. ierobež.'!M86*('Ēnojuma attālumu_1460m_punkti'!O86/100),TIME(0,1,0)))</f>
        <v>0</v>
      </c>
      <c r="P86" s="1">
        <f>IF('Ēnojuma attālumi līdz 1460m'!N86=0,,MROUND('Ēnojuma laiki bez att. ierobež.'!N86*('Ēnojuma attālumu_1460m_punkti'!P86/100),TIME(0,1,0)))</f>
        <v>0.74305555555555558</v>
      </c>
      <c r="Q86" s="1">
        <f>IF('Ēnojuma attālumi līdz 1460m'!O86=0,,MROUND('Ēnojuma laiki bez att. ierobež.'!O86*('Ēnojuma attālumu_1460m_punkti'!Q86/100),TIME(0,1,0)))</f>
        <v>0</v>
      </c>
      <c r="R86" s="1">
        <f>IF('Ēnojuma attālumi līdz 1460m'!P86=0,,MROUND('Ēnojuma laiki bez att. ierobež.'!P86*('Ēnojuma attālumu_1460m_punkti'!R86/100),TIME(0,1,0)))</f>
        <v>0</v>
      </c>
    </row>
    <row r="87" spans="1:18" x14ac:dyDescent="0.45">
      <c r="A87" s="4">
        <f t="shared" si="5"/>
        <v>0</v>
      </c>
      <c r="B87" s="12">
        <f>IF('Ēnojuma attālumu_1460m_punkti'!B87=0,,'Ēnojuma attālumu_1460m_punkti'!B87)</f>
        <v>0</v>
      </c>
      <c r="C87" s="12">
        <f t="shared" si="7"/>
        <v>0</v>
      </c>
      <c r="D87" s="16">
        <f t="shared" si="6"/>
        <v>0</v>
      </c>
      <c r="E87" s="21" t="s">
        <v>309</v>
      </c>
      <c r="F87" s="1">
        <f>IF('Ēnojuma attālumi līdz 1460m'!D87=0,,MROUND('Ēnojuma laiki bez att. ierobež.'!D87*('Ēnojuma attālumu_1460m_punkti'!F87/100),TIME(0,1,0)))</f>
        <v>0</v>
      </c>
      <c r="G87" s="1">
        <f>IF('Ēnojuma attālumi līdz 1460m'!E87=0,,MROUND('Ēnojuma laiki bez att. ierobež.'!E87*('Ēnojuma attālumu_1460m_punkti'!G87/100),TIME(0,1,0)))</f>
        <v>0</v>
      </c>
      <c r="H87" s="1">
        <f>IF('Ēnojuma attālumi līdz 1460m'!F87=0,,MROUND('Ēnojuma laiki bez att. ierobež.'!F87*('Ēnojuma attālumu_1460m_punkti'!H87/100),TIME(0,1,0)))</f>
        <v>0</v>
      </c>
      <c r="I87" s="1">
        <f>IF('Ēnojuma attālumi līdz 1460m'!G87=0,,MROUND('Ēnojuma laiki bez att. ierobež.'!G87*('Ēnojuma attālumu_1460m_punkti'!I87/100),TIME(0,1,0)))</f>
        <v>0</v>
      </c>
      <c r="J87" s="1">
        <f>IF('Ēnojuma attālumi līdz 1460m'!H87=0,,MROUND('Ēnojuma laiki bez att. ierobež.'!H87*('Ēnojuma attālumu_1460m_punkti'!J87/100),TIME(0,1,0)))</f>
        <v>0</v>
      </c>
      <c r="K87" s="1">
        <f>IF('Ēnojuma attālumi līdz 1460m'!I87=0,,MROUND('Ēnojuma laiki bez att. ierobež.'!I87*('Ēnojuma attālumu_1460m_punkti'!K87/100),TIME(0,1,0)))</f>
        <v>0</v>
      </c>
      <c r="L87" s="1">
        <f>IF('Ēnojuma attālumi līdz 1460m'!J87=0,,MROUND('Ēnojuma laiki bez att. ierobež.'!J87*('Ēnojuma attālumu_1460m_punkti'!L87/100),TIME(0,1,0)))</f>
        <v>0</v>
      </c>
      <c r="M87" s="1">
        <f>IF('Ēnojuma attālumi līdz 1460m'!K87=0,,MROUND('Ēnojuma laiki bez att. ierobež.'!K87*('Ēnojuma attālumu_1460m_punkti'!M87/100),TIME(0,1,0)))</f>
        <v>0</v>
      </c>
      <c r="N87" s="1">
        <f>IF('Ēnojuma attālumi līdz 1460m'!L87=0,,MROUND('Ēnojuma laiki bez att. ierobež.'!L87*('Ēnojuma attālumu_1460m_punkti'!N87/100),TIME(0,1,0)))</f>
        <v>0</v>
      </c>
      <c r="O87" s="1">
        <f>IF('Ēnojuma attālumi līdz 1460m'!M87=0,,MROUND('Ēnojuma laiki bez att. ierobež.'!M87*('Ēnojuma attālumu_1460m_punkti'!O87/100),TIME(0,1,0)))</f>
        <v>0</v>
      </c>
      <c r="P87" s="1">
        <f>IF('Ēnojuma attālumi līdz 1460m'!N87=0,,MROUND('Ēnojuma laiki bez att. ierobež.'!N87*('Ēnojuma attālumu_1460m_punkti'!P87/100),TIME(0,1,0)))</f>
        <v>0</v>
      </c>
      <c r="Q87" s="1">
        <f>IF('Ēnojuma attālumi līdz 1460m'!O87=0,,MROUND('Ēnojuma laiki bez att. ierobež.'!O87*('Ēnojuma attālumu_1460m_punkti'!Q87/100),TIME(0,1,0)))</f>
        <v>0</v>
      </c>
      <c r="R87" s="1">
        <f>IF('Ēnojuma attālumi līdz 1460m'!P87=0,,MROUND('Ēnojuma laiki bez att. ierobež.'!P87*('Ēnojuma attālumu_1460m_punkti'!R87/100),TIME(0,1,0)))</f>
        <v>0</v>
      </c>
    </row>
    <row r="88" spans="1:18" x14ac:dyDescent="0.45">
      <c r="A88" s="4">
        <f t="shared" si="5"/>
        <v>0</v>
      </c>
      <c r="B88" s="12">
        <f>IF('Ēnojuma attālumu_1460m_punkti'!B88=0,,'Ēnojuma attālumu_1460m_punkti'!B88)</f>
        <v>0</v>
      </c>
      <c r="C88" s="12">
        <f t="shared" si="7"/>
        <v>0</v>
      </c>
      <c r="D88" s="16">
        <f t="shared" si="6"/>
        <v>0</v>
      </c>
      <c r="E88" s="21" t="s">
        <v>111</v>
      </c>
      <c r="F88" s="1">
        <f>IF('Ēnojuma attālumi līdz 1460m'!D88=0,,MROUND('Ēnojuma laiki bez att. ierobež.'!D88*('Ēnojuma attālumu_1460m_punkti'!F88/100),TIME(0,1,0)))</f>
        <v>0</v>
      </c>
      <c r="G88" s="1">
        <f>IF('Ēnojuma attālumi līdz 1460m'!E88=0,,MROUND('Ēnojuma laiki bez att. ierobež.'!E88*('Ēnojuma attālumu_1460m_punkti'!G88/100),TIME(0,1,0)))</f>
        <v>0</v>
      </c>
      <c r="H88" s="1">
        <f>IF('Ēnojuma attālumi līdz 1460m'!F88=0,,MROUND('Ēnojuma laiki bez att. ierobež.'!F88*('Ēnojuma attālumu_1460m_punkti'!H88/100),TIME(0,1,0)))</f>
        <v>0</v>
      </c>
      <c r="I88" s="1">
        <f>IF('Ēnojuma attālumi līdz 1460m'!G88=0,,MROUND('Ēnojuma laiki bez att. ierobež.'!G88*('Ēnojuma attālumu_1460m_punkti'!I88/100),TIME(0,1,0)))</f>
        <v>0</v>
      </c>
      <c r="J88" s="1">
        <f>IF('Ēnojuma attālumi līdz 1460m'!H88=0,,MROUND('Ēnojuma laiki bez att. ierobež.'!H88*('Ēnojuma attālumu_1460m_punkti'!J88/100),TIME(0,1,0)))</f>
        <v>0</v>
      </c>
      <c r="K88" s="1">
        <f>IF('Ēnojuma attālumi līdz 1460m'!I88=0,,MROUND('Ēnojuma laiki bez att. ierobež.'!I88*('Ēnojuma attālumu_1460m_punkti'!K88/100),TIME(0,1,0)))</f>
        <v>0</v>
      </c>
      <c r="L88" s="1">
        <f>IF('Ēnojuma attālumi līdz 1460m'!J88=0,,MROUND('Ēnojuma laiki bez att. ierobež.'!J88*('Ēnojuma attālumu_1460m_punkti'!L88/100),TIME(0,1,0)))</f>
        <v>0</v>
      </c>
      <c r="M88" s="1">
        <f>IF('Ēnojuma attālumi līdz 1460m'!K88=0,,MROUND('Ēnojuma laiki bez att. ierobež.'!K88*('Ēnojuma attālumu_1460m_punkti'!M88/100),TIME(0,1,0)))</f>
        <v>0</v>
      </c>
      <c r="N88" s="1">
        <f>IF('Ēnojuma attālumi līdz 1460m'!L88=0,,MROUND('Ēnojuma laiki bez att. ierobež.'!L88*('Ēnojuma attālumu_1460m_punkti'!N88/100),TIME(0,1,0)))</f>
        <v>0</v>
      </c>
      <c r="O88" s="1">
        <f>IF('Ēnojuma attālumi līdz 1460m'!M88=0,,MROUND('Ēnojuma laiki bez att. ierobež.'!M88*('Ēnojuma attālumu_1460m_punkti'!O88/100),TIME(0,1,0)))</f>
        <v>0</v>
      </c>
      <c r="P88" s="1">
        <f>IF('Ēnojuma attālumi līdz 1460m'!N88=0,,MROUND('Ēnojuma laiki bez att. ierobež.'!N88*('Ēnojuma attālumu_1460m_punkti'!P88/100),TIME(0,1,0)))</f>
        <v>0</v>
      </c>
      <c r="Q88" s="1">
        <f>IF('Ēnojuma attālumi līdz 1460m'!O88=0,,MROUND('Ēnojuma laiki bez att. ierobež.'!O88*('Ēnojuma attālumu_1460m_punkti'!Q88/100),TIME(0,1,0)))</f>
        <v>0</v>
      </c>
      <c r="R88" s="1">
        <f>IF('Ēnojuma attālumi līdz 1460m'!P88=0,,MROUND('Ēnojuma laiki bez att. ierobež.'!P88*('Ēnojuma attālumu_1460m_punkti'!R88/100),TIME(0,1,0)))</f>
        <v>0</v>
      </c>
    </row>
    <row r="89" spans="1:18" x14ac:dyDescent="0.45">
      <c r="A89" s="4">
        <f t="shared" si="5"/>
        <v>0</v>
      </c>
      <c r="B89" s="12">
        <f>IF('Ēnojuma attālumu_1460m_punkti'!B89=0,,'Ēnojuma attālumu_1460m_punkti'!B89)</f>
        <v>0</v>
      </c>
      <c r="C89" s="12">
        <f t="shared" si="7"/>
        <v>0</v>
      </c>
      <c r="D89" s="16">
        <f t="shared" si="6"/>
        <v>0</v>
      </c>
      <c r="E89" s="21" t="s">
        <v>112</v>
      </c>
      <c r="F89" s="1">
        <f>IF('Ēnojuma attālumi līdz 1460m'!D89=0,,MROUND('Ēnojuma laiki bez att. ierobež.'!D89*('Ēnojuma attālumu_1460m_punkti'!F89/100),TIME(0,1,0)))</f>
        <v>0</v>
      </c>
      <c r="G89" s="1">
        <f>IF('Ēnojuma attālumi līdz 1460m'!E89=0,,MROUND('Ēnojuma laiki bez att. ierobež.'!E89*('Ēnojuma attālumu_1460m_punkti'!G89/100),TIME(0,1,0)))</f>
        <v>0</v>
      </c>
      <c r="H89" s="1">
        <f>IF('Ēnojuma attālumi līdz 1460m'!F89=0,,MROUND('Ēnojuma laiki bez att. ierobež.'!F89*('Ēnojuma attālumu_1460m_punkti'!H89/100),TIME(0,1,0)))</f>
        <v>0</v>
      </c>
      <c r="I89" s="1">
        <f>IF('Ēnojuma attālumi līdz 1460m'!G89=0,,MROUND('Ēnojuma laiki bez att. ierobež.'!G89*('Ēnojuma attālumu_1460m_punkti'!I89/100),TIME(0,1,0)))</f>
        <v>0</v>
      </c>
      <c r="J89" s="1">
        <f>IF('Ēnojuma attālumi līdz 1460m'!H89=0,,MROUND('Ēnojuma laiki bez att. ierobež.'!H89*('Ēnojuma attālumu_1460m_punkti'!J89/100),TIME(0,1,0)))</f>
        <v>0</v>
      </c>
      <c r="K89" s="1">
        <f>IF('Ēnojuma attālumi līdz 1460m'!I89=0,,MROUND('Ēnojuma laiki bez att. ierobež.'!I89*('Ēnojuma attālumu_1460m_punkti'!K89/100),TIME(0,1,0)))</f>
        <v>0</v>
      </c>
      <c r="L89" s="1">
        <f>IF('Ēnojuma attālumi līdz 1460m'!J89=0,,MROUND('Ēnojuma laiki bez att. ierobež.'!J89*('Ēnojuma attālumu_1460m_punkti'!L89/100),TIME(0,1,0)))</f>
        <v>0</v>
      </c>
      <c r="M89" s="1">
        <f>IF('Ēnojuma attālumi līdz 1460m'!K89=0,,MROUND('Ēnojuma laiki bez att. ierobež.'!K89*('Ēnojuma attālumu_1460m_punkti'!M89/100),TIME(0,1,0)))</f>
        <v>0</v>
      </c>
      <c r="N89" s="1">
        <f>IF('Ēnojuma attālumi līdz 1460m'!L89=0,,MROUND('Ēnojuma laiki bez att. ierobež.'!L89*('Ēnojuma attālumu_1460m_punkti'!N89/100),TIME(0,1,0)))</f>
        <v>0</v>
      </c>
      <c r="O89" s="1">
        <f>IF('Ēnojuma attālumi līdz 1460m'!M89=0,,MROUND('Ēnojuma laiki bez att. ierobež.'!M89*('Ēnojuma attālumu_1460m_punkti'!O89/100),TIME(0,1,0)))</f>
        <v>0</v>
      </c>
      <c r="P89" s="1">
        <f>IF('Ēnojuma attālumi līdz 1460m'!N89=0,,MROUND('Ēnojuma laiki bez att. ierobež.'!N89*('Ēnojuma attālumu_1460m_punkti'!P89/100),TIME(0,1,0)))</f>
        <v>0</v>
      </c>
      <c r="Q89" s="1">
        <f>IF('Ēnojuma attālumi līdz 1460m'!O89=0,,MROUND('Ēnojuma laiki bez att. ierobež.'!O89*('Ēnojuma attālumu_1460m_punkti'!Q89/100),TIME(0,1,0)))</f>
        <v>0</v>
      </c>
      <c r="R89" s="1">
        <f>IF('Ēnojuma attālumi līdz 1460m'!P89=0,,MROUND('Ēnojuma laiki bez att. ierobež.'!P89*('Ēnojuma attālumu_1460m_punkti'!R89/100),TIME(0,1,0)))</f>
        <v>0</v>
      </c>
    </row>
    <row r="90" spans="1:18" x14ac:dyDescent="0.45">
      <c r="A90" s="4">
        <f t="shared" si="5"/>
        <v>0</v>
      </c>
      <c r="B90" s="12">
        <f>IF('Ēnojuma attālumu_1460m_punkti'!B90=0,,'Ēnojuma attālumu_1460m_punkti'!B90)</f>
        <v>0</v>
      </c>
      <c r="C90" s="12">
        <f t="shared" si="7"/>
        <v>0</v>
      </c>
      <c r="D90" s="16">
        <f t="shared" si="6"/>
        <v>0</v>
      </c>
      <c r="E90" s="21" t="s">
        <v>113</v>
      </c>
      <c r="F90" s="1">
        <f>IF('Ēnojuma attālumi līdz 1460m'!D90=0,,MROUND('Ēnojuma laiki bez att. ierobež.'!D90*('Ēnojuma attālumu_1460m_punkti'!F90/100),TIME(0,1,0)))</f>
        <v>0</v>
      </c>
      <c r="G90" s="1">
        <f>IF('Ēnojuma attālumi līdz 1460m'!E90=0,,MROUND('Ēnojuma laiki bez att. ierobež.'!E90*('Ēnojuma attālumu_1460m_punkti'!G90/100),TIME(0,1,0)))</f>
        <v>0</v>
      </c>
      <c r="H90" s="1">
        <f>IF('Ēnojuma attālumi līdz 1460m'!F90=0,,MROUND('Ēnojuma laiki bez att. ierobež.'!F90*('Ēnojuma attālumu_1460m_punkti'!H90/100),TIME(0,1,0)))</f>
        <v>0</v>
      </c>
      <c r="I90" s="1">
        <f>IF('Ēnojuma attālumi līdz 1460m'!G90=0,,MROUND('Ēnojuma laiki bez att. ierobež.'!G90*('Ēnojuma attālumu_1460m_punkti'!I90/100),TIME(0,1,0)))</f>
        <v>0</v>
      </c>
      <c r="J90" s="1">
        <f>IF('Ēnojuma attālumi līdz 1460m'!H90=0,,MROUND('Ēnojuma laiki bez att. ierobež.'!H90*('Ēnojuma attālumu_1460m_punkti'!J90/100),TIME(0,1,0)))</f>
        <v>0</v>
      </c>
      <c r="K90" s="1">
        <f>IF('Ēnojuma attālumi līdz 1460m'!I90=0,,MROUND('Ēnojuma laiki bez att. ierobež.'!I90*('Ēnojuma attālumu_1460m_punkti'!K90/100),TIME(0,1,0)))</f>
        <v>0</v>
      </c>
      <c r="L90" s="1">
        <f>IF('Ēnojuma attālumi līdz 1460m'!J90=0,,MROUND('Ēnojuma laiki bez att. ierobež.'!J90*('Ēnojuma attālumu_1460m_punkti'!L90/100),TIME(0,1,0)))</f>
        <v>0</v>
      </c>
      <c r="M90" s="1">
        <f>IF('Ēnojuma attālumi līdz 1460m'!K90=0,,MROUND('Ēnojuma laiki bez att. ierobež.'!K90*('Ēnojuma attālumu_1460m_punkti'!M90/100),TIME(0,1,0)))</f>
        <v>0</v>
      </c>
      <c r="N90" s="1">
        <f>IF('Ēnojuma attālumi līdz 1460m'!L90=0,,MROUND('Ēnojuma laiki bez att. ierobež.'!L90*('Ēnojuma attālumu_1460m_punkti'!N90/100),TIME(0,1,0)))</f>
        <v>0</v>
      </c>
      <c r="O90" s="1">
        <f>IF('Ēnojuma attālumi līdz 1460m'!M90=0,,MROUND('Ēnojuma laiki bez att. ierobež.'!M90*('Ēnojuma attālumu_1460m_punkti'!O90/100),TIME(0,1,0)))</f>
        <v>0</v>
      </c>
      <c r="P90" s="1">
        <f>IF('Ēnojuma attālumi līdz 1460m'!N90=0,,MROUND('Ēnojuma laiki bez att. ierobež.'!N90*('Ēnojuma attālumu_1460m_punkti'!P90/100),TIME(0,1,0)))</f>
        <v>0</v>
      </c>
      <c r="Q90" s="1">
        <f>IF('Ēnojuma attālumi līdz 1460m'!O90=0,,MROUND('Ēnojuma laiki bez att. ierobež.'!O90*('Ēnojuma attālumu_1460m_punkti'!Q90/100),TIME(0,1,0)))</f>
        <v>0</v>
      </c>
      <c r="R90" s="1">
        <f>IF('Ēnojuma attālumi līdz 1460m'!P90=0,,MROUND('Ēnojuma laiki bez att. ierobež.'!P90*('Ēnojuma attālumu_1460m_punkti'!R90/100),TIME(0,1,0)))</f>
        <v>0</v>
      </c>
    </row>
  </sheetData>
  <conditionalFormatting sqref="F2:R90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a27ed8-f8fc-4a2a-81e4-47d00e4994cb">
      <Terms xmlns="http://schemas.microsoft.com/office/infopath/2007/PartnerControls"/>
    </lcf76f155ced4ddcb4097134ff3c332f>
    <TaxCatchAll xmlns="0236aacd-f08a-4d74-9a16-93bf1044bcd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02D8844185C0940815104D37D233618" ma:contentTypeVersion="14" ma:contentTypeDescription="Izveidot jaunu dokumentu." ma:contentTypeScope="" ma:versionID="b4c22ef31defae65fa7ad5bb12581124">
  <xsd:schema xmlns:xsd="http://www.w3.org/2001/XMLSchema" xmlns:xs="http://www.w3.org/2001/XMLSchema" xmlns:p="http://schemas.microsoft.com/office/2006/metadata/properties" xmlns:ns2="97a27ed8-f8fc-4a2a-81e4-47d00e4994cb" xmlns:ns3="0236aacd-f08a-4d74-9a16-93bf1044bcdd" targetNamespace="http://schemas.microsoft.com/office/2006/metadata/properties" ma:root="true" ma:fieldsID="6aa284fc29270e6e35fa7a873055ede5" ns2:_="" ns3:_="">
    <xsd:import namespace="97a27ed8-f8fc-4a2a-81e4-47d00e4994cb"/>
    <xsd:import namespace="0236aacd-f08a-4d74-9a16-93bf1044bc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27ed8-f8fc-4a2a-81e4-47d00e499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6b62c94c-3559-4223-9a67-d321049f52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6aacd-f08a-4d74-9a16-93bf1044bcd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d5cad44-49fe-4a26-b92d-ffe27b961178}" ma:internalName="TaxCatchAll" ma:showField="CatchAllData" ma:web="0236aacd-f08a-4d74-9a16-93bf1044bc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1DF001-BCA4-48D5-81EB-6065D69271EB}">
  <ds:schemaRefs>
    <ds:schemaRef ds:uri="http://schemas.microsoft.com/office/2006/metadata/properties"/>
    <ds:schemaRef ds:uri="http://schemas.microsoft.com/office/infopath/2007/PartnerControls"/>
    <ds:schemaRef ds:uri="97a27ed8-f8fc-4a2a-81e4-47d00e4994cb"/>
    <ds:schemaRef ds:uri="0236aacd-f08a-4d74-9a16-93bf1044bcdd"/>
  </ds:schemaRefs>
</ds:datastoreItem>
</file>

<file path=customXml/itemProps2.xml><?xml version="1.0" encoding="utf-8"?>
<ds:datastoreItem xmlns:ds="http://schemas.openxmlformats.org/officeDocument/2006/customXml" ds:itemID="{38C7CE0F-07F9-4649-BF52-D4239A918A52}"/>
</file>

<file path=customXml/itemProps3.xml><?xml version="1.0" encoding="utf-8"?>
<ds:datastoreItem xmlns:ds="http://schemas.openxmlformats.org/officeDocument/2006/customXml" ds:itemID="{6FB23841-885A-4344-8602-05B0D845E7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7</vt:i4>
      </vt:variant>
    </vt:vector>
  </HeadingPairs>
  <TitlesOfParts>
    <vt:vector size="7" baseType="lpstr">
      <vt:lpstr>Enu_saņēmēji_Attālumi m</vt:lpstr>
      <vt:lpstr>Ēnojuma laiki bez att. ierobež.</vt:lpstr>
      <vt:lpstr>Ēnojuma attālumi m</vt:lpstr>
      <vt:lpstr>Ēnojuma attālumi līdz 1460m</vt:lpstr>
      <vt:lpstr>Enojuma laiki bez_att. vājināj.</vt:lpstr>
      <vt:lpstr>Ēnojuma attālumu_1460m_punkti</vt:lpstr>
      <vt:lpstr>Enojuma laiki ar_att.vājinājumu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Atis</dc:creator>
  <cp:lastModifiedBy>Valdis Felsbergs</cp:lastModifiedBy>
  <dcterms:created xsi:type="dcterms:W3CDTF">2023-06-07T12:28:22Z</dcterms:created>
  <dcterms:modified xsi:type="dcterms:W3CDTF">2025-07-18T07:20:35Z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0x010100B02D8844185C0940815104D37D233618</vt:lpwstr>
  </property>
  <property fmtid="{D5CDD505-2E9C-101B-9397-08002B2CF9AE}" pid="3" name="MediaServiceImageTags">
    <vt:lpwstr/>
  </property>
</Properties>
</file>